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3.xml" ContentType="application/vnd.openxmlformats-officedocument.drawing+xml"/>
  <Override PartName="/xl/tables/table2.xml" ContentType="application/vnd.openxmlformats-officedocument.spreadsheetml.table+xml"/>
  <Override PartName="/xl/slicers/slicer2.xml" ContentType="application/vnd.ms-excel.slicer+xml"/>
  <Override PartName="/xl/drawings/drawing4.xml" ContentType="application/vnd.openxmlformats-officedocument.drawing+xml"/>
  <Override PartName="/xl/tables/table3.xml" ContentType="application/vnd.openxmlformats-officedocument.spreadsheetml.table+xml"/>
  <Override PartName="/xl/drawings/drawing5.xml" ContentType="application/vnd.openxmlformats-officedocument.drawing+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UI/images/favicon2.png" ContentType="image/.png"/>
</Types>
</file>

<file path=_rels/.rels><?xml version="1.0" encoding="UTF-8" standalone="yes"?>
<Relationships xmlns="http://schemas.openxmlformats.org/package/2006/relationships"><Relationship Id="R5444e644b10340ca" Type="http://schemas.microsoft.com/office/2007/relationships/ui/extensibility" Target="customUI/customUI14.xml"/><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d.docs.live.net/ebabb8c8ac82b393/Escritorio/"/>
    </mc:Choice>
  </mc:AlternateContent>
  <xr:revisionPtr revIDLastSave="634" documentId="8_{F01F0DC9-A574-4278-9F64-DB65F74308E4}" xr6:coauthVersionLast="47" xr6:coauthVersionMax="47" xr10:uidLastSave="{5B0919E0-0D00-4743-A86C-C8CD9C2AAF5C}"/>
  <bookViews>
    <workbookView xWindow="-108" yWindow="-108" windowWidth="23256" windowHeight="12456" xr2:uid="{29F3C7EA-A784-4E4B-A35C-F24A8CFDB723}"/>
  </bookViews>
  <sheets>
    <sheet name="Instrucciones" sheetId="6" r:id="rId1"/>
    <sheet name="Movimientos Stock" sheetId="4" r:id="rId2"/>
    <sheet name="Productos" sheetId="1" r:id="rId3"/>
    <sheet name="Proveedores" sheetId="2" r:id="rId4"/>
    <sheet name="Tablas Aux." sheetId="3" r:id="rId5"/>
    <sheet name="Compatibilidades" sheetId="5" r:id="rId6"/>
  </sheets>
  <definedNames>
    <definedName name="cinco">Instrucciones!$B$62</definedName>
    <definedName name="cuatro">Instrucciones!$B$39</definedName>
    <definedName name="dos">Instrucciones!$B$19</definedName>
    <definedName name="Inicio">Instrucciones!$A$1</definedName>
    <definedName name="RCategorias">TCategorias[Categorías]</definedName>
    <definedName name="RId_Producto">Tabla5[Id Producto]</definedName>
    <definedName name="RMovimiento">TMovimientos[Movimientos]</definedName>
    <definedName name="RProveedores">TProveedores[Proveedor]</definedName>
    <definedName name="RUbicaciones">TUbicaciones[Ubicaciones]</definedName>
    <definedName name="SegmentaciónDeDatos_Estado">#N/A</definedName>
    <definedName name="SegmentaciónDeDatos_T._Movimiento">#N/A</definedName>
    <definedName name="seis">Instrucciones!$B$69</definedName>
    <definedName name="_xlnm.Print_Titles" localSheetId="1">'Movimientos Stock'!$3:$3</definedName>
    <definedName name="_xlnm.Print_Titles" localSheetId="2">Productos!$3:$3</definedName>
    <definedName name="_xlnm.Print_Titles" localSheetId="3">Proveedores!$3:$3</definedName>
    <definedName name="tres">Instrucciones!$B$31</definedName>
    <definedName name="uno">Instrucciones!$B$12</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7"/>
        <x14:slicerCache r:id="rId8"/>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 i="4" l="1"/>
  <c r="F5" i="4"/>
  <c r="F6" i="4"/>
  <c r="F7" i="4"/>
  <c r="E4" i="4"/>
  <c r="E5" i="4"/>
  <c r="E6" i="4"/>
  <c r="E7" i="4"/>
  <c r="H7" i="1"/>
  <c r="J7" i="1" s="1"/>
  <c r="H6" i="1"/>
  <c r="J6" i="1" s="1"/>
  <c r="K7" i="1" l="1"/>
  <c r="K6" i="1"/>
  <c r="K5" i="1"/>
  <c r="H4" i="1"/>
  <c r="K4" i="1" s="1"/>
  <c r="H5" i="1"/>
  <c r="J5" i="1" s="1"/>
  <c r="J4" i="1" l="1"/>
</calcChain>
</file>

<file path=xl/sharedStrings.xml><?xml version="1.0" encoding="utf-8"?>
<sst xmlns="http://schemas.openxmlformats.org/spreadsheetml/2006/main" count="145" uniqueCount="117">
  <si>
    <t>Producto</t>
  </si>
  <si>
    <t>Categoría</t>
  </si>
  <si>
    <t>Proveedor</t>
  </si>
  <si>
    <t>Stock Mínimo</t>
  </si>
  <si>
    <t>Ubicación</t>
  </si>
  <si>
    <t>Contacto</t>
  </si>
  <si>
    <t>Teléfono</t>
  </si>
  <si>
    <t>Email</t>
  </si>
  <si>
    <t>Observaciones</t>
  </si>
  <si>
    <t>Categorías</t>
  </si>
  <si>
    <t>Ubicaciones</t>
  </si>
  <si>
    <t>Fecha</t>
  </si>
  <si>
    <t>T. Movimiento</t>
  </si>
  <si>
    <t>Id Producto</t>
  </si>
  <si>
    <t>Entrada</t>
  </si>
  <si>
    <t>Salida</t>
  </si>
  <si>
    <t>Notas</t>
  </si>
  <si>
    <t>Movimientos</t>
  </si>
  <si>
    <t>Almacén A</t>
  </si>
  <si>
    <t>Almacén B</t>
  </si>
  <si>
    <t>Nave 1</t>
  </si>
  <si>
    <t>Nave 2</t>
  </si>
  <si>
    <t>Alimentación</t>
  </si>
  <si>
    <t>Limpieza</t>
  </si>
  <si>
    <t>Ferretería</t>
  </si>
  <si>
    <t>Proveedor X</t>
  </si>
  <si>
    <t>Proveedor Y</t>
  </si>
  <si>
    <t>Proveedor Z</t>
  </si>
  <si>
    <t>Juan</t>
  </si>
  <si>
    <t>Luis</t>
  </si>
  <si>
    <t>María</t>
  </si>
  <si>
    <t>Juan@x.com</t>
  </si>
  <si>
    <t>Luis@y.com</t>
  </si>
  <si>
    <t>Maria@z.com</t>
  </si>
  <si>
    <t>Ejemplo de observación</t>
  </si>
  <si>
    <t>P. Unidad</t>
  </si>
  <si>
    <t>Stock Actual (*)</t>
  </si>
  <si>
    <t>Precio Stock (*)</t>
  </si>
  <si>
    <t>Estado (*)</t>
  </si>
  <si>
    <t>A00910</t>
  </si>
  <si>
    <t>A00911</t>
  </si>
  <si>
    <t>ejemplo 2</t>
  </si>
  <si>
    <t>ejemplo1</t>
  </si>
  <si>
    <t>Si el libro se guarda o se abre en un formato de archivo de una versión anterior de Microsoft Excel, las características indicadas no estarán disponibles.</t>
  </si>
  <si>
    <t>Pérdida significativa de funcionalidad</t>
  </si>
  <si>
    <t>Nº de apariciones</t>
  </si>
  <si>
    <t>Versión</t>
  </si>
  <si>
    <t>Algunas fórmulas contienen referencias a tablas que no son compatibles con el formato de archivo seleccionado. Estas referencias se convertirán en referencias a celdas.</t>
  </si>
  <si>
    <t>Movimientos Stock'!D4:F5</t>
  </si>
  <si>
    <t>Movimientos Stock'!C4:C5</t>
  </si>
  <si>
    <t>Excel 97-2003</t>
  </si>
  <si>
    <t>Productos'!H4:H5</t>
  </si>
  <si>
    <t>Productos'!J4:K5</t>
  </si>
  <si>
    <t>Productos'!D4:F5</t>
  </si>
  <si>
    <t>Pérdida menor de fidelidad</t>
  </si>
  <si>
    <t>Hay un estilo de tabla aplicado a una tabla de este libro. El formato de estilo de tabla no se puede mostrar en versiones anteriores de Excel.</t>
  </si>
  <si>
    <t>Movimientos Stock'!B3:I5</t>
  </si>
  <si>
    <t>Productos'!B3:K5</t>
  </si>
  <si>
    <t>Proveedores'!B3:F6</t>
  </si>
  <si>
    <t>Tablas Aux.'!B3:B6</t>
  </si>
  <si>
    <t>Tablas Aux.'!D3:D7</t>
  </si>
  <si>
    <t>Tablas Aux.'!F3:F5</t>
  </si>
  <si>
    <t>Este libro contiene una barra de herramientas de acceso rápido personalizada o partes personalizadas de la interfaz de usuario que no se admiten en versiones anteriores de Excel. Estas características personalizadas no estarán disponibles en las versiones anteriores de Excel.</t>
  </si>
  <si>
    <t>Algunas celdas o estilos de este libro contienen un formato no admitido en el formato de archivo seleccionado. Estos formatos se convertirán al formato más cercano disponible.</t>
  </si>
  <si>
    <t>¿Qué es este fichero?¿Qué contiene?</t>
  </si>
  <si>
    <t xml:space="preserve">Las hoja "Compatibilidad" </t>
  </si>
  <si>
    <t>La hoja "Tablas Aux."</t>
  </si>
  <si>
    <t>La hoja "Proveedores"</t>
  </si>
  <si>
    <t>Las columnas con (*) contienen fórmulas, no escribas en ellas</t>
  </si>
  <si>
    <t>La hoja "Productos"</t>
  </si>
  <si>
    <t>La hoja "Movimientos Stock"</t>
  </si>
  <si>
    <r>
      <t xml:space="preserve">CONTROL DE STOCK </t>
    </r>
    <r>
      <rPr>
        <b/>
        <sz val="14"/>
        <color theme="0" tint="-0.14999847407452621"/>
        <rFont val="Aptos Narrow"/>
        <family val="2"/>
        <scheme val="minor"/>
      </rPr>
      <t>(versión 30/12/25)</t>
    </r>
  </si>
  <si>
    <t>Este fichero se ha hecho con la versión 365. En general debería funcionar correctamente, a no ser que tu versión sea mucho más antigua. De todas formas, tienes la hoja de "Compatibilidad" que te indicará qué es lo que no funciona para cada versión.</t>
  </si>
  <si>
    <t>Se trata de un archivo Excel que te ayudará a gestionar el stock de tu empresa, de un pequeño almacén.</t>
  </si>
  <si>
    <t>Te permite hacer un seguimiento del estado de los productos que tienes en tu almacén, sabiendo en cualquier momento la cantidad que contiene de cada uno de ellos.</t>
  </si>
  <si>
    <t>También incluye filtros para encontrar rápidamente los artículos que están con el stock bajo o con el stock en estado crítico.</t>
  </si>
  <si>
    <t>Tiene varias hojas que detallaremos a continuación. Intenta seguir los pasos que te daremos y en el orden en el que lo encontrarás a continuación, ya que algunos datos deben introducirse en cierto orden para que estén disponibles en pasos posteriores.</t>
  </si>
  <si>
    <t>En esta hoja tenemos varias listas con valores que luego se usarán más adelante en listas desplegables. La idea es que escribas una vez estos valores y ya no tengas que volver a hacerlo sino que simplemente los podrás elegir de una lista desplegable. Además, esto evita errores.</t>
  </si>
  <si>
    <t>Tenemos tres tablas:</t>
  </si>
  <si>
    <t>. La tabla de categorías. En ella puedes escribir las distintas categorías de productos que uses. Es útil si luego quieres filtrar por categoría, por ejemplo</t>
  </si>
  <si>
    <t>. La tabla de ubicaciones. Puede ser por ejemplo, la ubicación dentro del almacén o si tienes varios locales. También te facilita el filtrado.</t>
  </si>
  <si>
    <t>. La tabla de movimientos. Hemos puesto entrada y salida, pero podrías preferir poner compras y ventas.</t>
  </si>
  <si>
    <t>Para escribir un valor nuevo en cualquiera de estas tablas, situa el cursor en la siguiente fila que esté en blanco en la tabla y escribe el valor. No dejes filas en blanco porque entonces Excel entenderá que no forma parte de los valores de la tabla.</t>
  </si>
  <si>
    <t>Para modificar un valorque hay en la tabla, situate sobre el valor a modificar y escríbelo de nuevo o editalo.</t>
  </si>
  <si>
    <t>Para borrar un valor, sitúa el cursor sobre el valor a borrar y haz clic con el botón derecho del ratón. Aparecerá entonces un menú. Elige eliminar y filas de la tabla:</t>
  </si>
  <si>
    <t>Es importante que elimines de esta manera y no eliminando toda la fila porque hay varias tablas con filas.</t>
  </si>
  <si>
    <t>Para escribir un nuevo proveedor, modificar o borrarlo, sigue los pasos descritos en el punto anterior.</t>
  </si>
  <si>
    <t>El funcionamiento de la tabla de proveedores es muy similar a las anteriores.</t>
  </si>
  <si>
    <t>La diferencia con las tablas anteriores es que tenemos más columnas en las que puedes poner otros datos del proveedor, como puede ser el contacto, teléfono, etc.</t>
  </si>
  <si>
    <t>Cuando tengas muchos datos, puedes usar los filtros de la tabla para encontrar un proveedor en concreto. Para ello, localiza en el título de la columna un pequeño triángulo que hay en la parte derecha y pulsa. Aparecerá un menú:</t>
  </si>
  <si>
    <t>Se trata del filtro habitual de Excel. Aparte de otras opciones, en la parte inferior verás todos los valores y puedes seleccionar aquellos que quieras filtrar.</t>
  </si>
  <si>
    <t>De nuevo tenemos una tabla con varias columnas.</t>
  </si>
  <si>
    <t>Muy importante: hay varias columnas que contienen fórmulas y NO debes escribir en ellas porque si lo haces, borrarías esas fórmulas y por lo tanto NO funcionaría correctamente. Puedes distinguirlas porque en el título de la columna aparece (*).</t>
  </si>
  <si>
    <t>El resto de columnas las rellenarás de manera normal.</t>
  </si>
  <si>
    <t>Indica los datos del producto y sobre todo, el stock mínimo que será lo que se tendrá en cuenta para avisar cuando esté próximo.</t>
  </si>
  <si>
    <t>En algunas columnas, como en el proveedor, simplemente elige un valor de la lista desplegable (recuerda que aparecen los valores de la hoja de "Tablas Aux.")</t>
  </si>
  <si>
    <t>Puede ser que la fila cambie de color. Esto es normal porque aún quedan datos por introducir. Estos colores te servirán para localizar de manera visual cómo está el stock de un producto.</t>
  </si>
  <si>
    <t>Los colores que pueden tener las filas son los siguientes:</t>
  </si>
  <si>
    <t>Rojo: Stock crítico. Aparece cuando el stock actual no es superior al 10% del mínimo establecido. En el ejemplo, el stock actual no llega al 110, que sería ese 10% superior a 100, establecido como stock mínimo.</t>
  </si>
  <si>
    <t>El rojo también puede aparecer si aún no has introducido datos en los movimientos. No tiene importancia y a medida que vayas escribiendo movimientos, se irá modificacndo.</t>
  </si>
  <si>
    <t>Amarillo: Indica que el stock actual superó el 10% al mínimo, pero no llega a superarlo en un 20%. En el ejemplo, el actual es 115, lo que supera a 110 (que sería el 10%), pero no llega a 120, que sería el 20%</t>
  </si>
  <si>
    <t>Además del color, tenemos el texto que nos indica el stock que tenemos (bajo, crítico, etc.)</t>
  </si>
  <si>
    <t>Azul, aunque solo la última columna: en este caso aún falta el dato del stock mínimo. Puede ser también porque aún estás completando los datos del producto.</t>
  </si>
  <si>
    <t>a00001</t>
  </si>
  <si>
    <t>a00002</t>
  </si>
  <si>
    <t>Puedes buscar por estados usando el filtro tal y como comentamos arriba con los proveedores. También hemos añadido un filtro muy sencillo de usar que tienes en la parte superior.</t>
  </si>
  <si>
    <t>Como ves, tiene una serie de botones. Para filtrar por un estado en particular, pulsa el botón correspondiente. Si no te aparece un botón en particular, es que no tienes ningún producto con ese estado. Pueden aparecer de 0 a 4 botones.</t>
  </si>
  <si>
    <t>Cuando filtras, el resto de productos no se mostrarán. Para que vuelvan a aparecer, debes quitar el filtro. Para eso, pulsa en un pequeño botón que aparecerá en la esquina superior derecho del filtro y que representa un embudo con una x en rojo:</t>
  </si>
  <si>
    <t>Producto (*)</t>
  </si>
  <si>
    <t>Categoría(*)</t>
  </si>
  <si>
    <t>Aquí es donde registramos las entradas y las salidas de productos. Es muy sencillo de completar. Recuerda que NO debes escribir en las columnas con (*) porque contienen fórmulas.</t>
  </si>
  <si>
    <t>Ten en cuenta que cada fila solo puede ser o una entrada o una salida. Por eso elige en la columna el tipo de movimiento. Observa que la columna contraria aparecerá con un formato rayado.</t>
  </si>
  <si>
    <t>ejemplo3</t>
  </si>
  <si>
    <t>ejemplo4</t>
  </si>
  <si>
    <t xml:space="preserve">En la imagen vemos que aquellos movimientos que en la columna movimiento tienen Salida, tienen la celda correspondiente a Entrada con rayas, como tachada. Al contrario, si tienen en movimiento Entrada, la celda con rayas es la de salida. Incluso podemos ver que en la tercera fila hay un error y se ha escrito una cantidad donde no corresponde. </t>
  </si>
  <si>
    <t>Es importante porque todos estos movimientos se recogen en la hoja del producto mediante fórmulas. Habrá un error allí, si aquí no tenemos cuidado al escribir cada cantidad en el lugar apropiado.</t>
  </si>
  <si>
    <t>Todas las hojas (a excepción de las tablas auxiliares) están preparadas para que las puedas imprimir, con sus márgenes, orientación y encabezados.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</si>
</sst>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14" x14ac:knownFonts="1">
    <font>
      <sz val="11"/>
      <color theme="1"/>
      <name val="Aptos Narrow"/>
      <family val="2"/>
      <scheme val="minor"/>
    </font>
    <font>
      <u/>
      <sz val="11"/>
      <color theme="10"/>
      <name val="Aptos Narrow"/>
      <family val="2"/>
      <scheme val="minor"/>
    </font>
    <font>
      <sz val="10"/>
      <color theme="1"/>
      <name val="Tahoma"/>
      <family val="2"/>
    </font>
    <font>
      <u/>
      <sz val="10"/>
      <color theme="10"/>
      <name val="Tahoma"/>
      <family val="2"/>
    </font>
    <font>
      <sz val="10"/>
      <color theme="4"/>
      <name val="Tahoma"/>
      <family val="2"/>
    </font>
    <font>
      <b/>
      <sz val="12"/>
      <color theme="1"/>
      <name val="Aptos Narrow"/>
      <family val="2"/>
      <scheme val="minor"/>
    </font>
    <font>
      <sz val="12"/>
      <color theme="1"/>
      <name val="Aptos Narrow"/>
      <family val="2"/>
      <scheme val="minor"/>
    </font>
    <font>
      <u/>
      <sz val="12"/>
      <color theme="10"/>
      <name val="Aptos Narrow"/>
      <family val="2"/>
      <scheme val="minor"/>
    </font>
    <font>
      <sz val="14"/>
      <color theme="1"/>
      <name val="Aptos Narrow"/>
      <family val="2"/>
      <scheme val="minor"/>
    </font>
    <font>
      <b/>
      <sz val="14"/>
      <color theme="0" tint="-0.14999847407452621"/>
      <name val="Aptos Narrow"/>
      <family val="2"/>
      <scheme val="minor"/>
    </font>
    <font>
      <sz val="9"/>
      <color theme="1" tint="0.34998626667073579"/>
      <name val="Tahoma"/>
      <family val="2"/>
    </font>
    <font>
      <sz val="14"/>
      <color theme="1" tint="0.34998626667073579"/>
      <name val="Aptos Narrow"/>
      <family val="2"/>
      <scheme val="minor"/>
    </font>
    <font>
      <b/>
      <sz val="14"/>
      <color theme="1" tint="0.34998626667073579"/>
      <name val="Aptos Narrow"/>
      <family val="2"/>
      <scheme val="minor"/>
    </font>
    <font>
      <u/>
      <sz val="14"/>
      <color theme="1" tint="0.34998626667073579"/>
      <name val="Aptos Narrow"/>
      <family val="2"/>
      <scheme val="minor"/>
    </font>
  </fonts>
  <fills count="3">
    <fill>
      <patternFill patternType="none"/>
    </fill>
    <fill>
      <patternFill patternType="gray125"/>
    </fill>
    <fill>
      <patternFill patternType="solid">
        <fgColor theme="0" tint="-0.14999847407452621"/>
        <bgColor indexed="64"/>
      </patternFill>
    </fill>
  </fills>
  <borders count="12">
    <border>
      <left/>
      <right/>
      <top/>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s>
  <cellStyleXfs count="2">
    <xf numFmtId="0" fontId="0" fillId="0" borderId="0"/>
    <xf numFmtId="0" fontId="1" fillId="0" borderId="0" applyNumberFormat="0" applyFill="0" applyBorder="0" applyAlignment="0" applyProtection="0"/>
  </cellStyleXfs>
  <cellXfs count="46">
    <xf numFmtId="0" fontId="0" fillId="0" borderId="0" xfId="0"/>
    <xf numFmtId="0" fontId="2" fillId="0" borderId="0" xfId="0" applyFont="1"/>
    <xf numFmtId="0" fontId="2" fillId="0" borderId="0" xfId="0" applyFont="1" applyAlignment="1">
      <alignment vertical="top"/>
    </xf>
    <xf numFmtId="0" fontId="3" fillId="0" borderId="0" xfId="1" applyFont="1" applyAlignment="1">
      <alignment vertical="top"/>
    </xf>
    <xf numFmtId="0" fontId="2" fillId="0" borderId="0" xfId="0" applyFont="1" applyAlignment="1">
      <alignment vertical="top" wrapText="1"/>
    </xf>
    <xf numFmtId="0" fontId="2" fillId="0" borderId="0" xfId="0" applyFont="1" applyAlignment="1">
      <alignment vertical="center"/>
    </xf>
    <xf numFmtId="14" fontId="2" fillId="0" borderId="0" xfId="0" applyNumberFormat="1" applyFont="1" applyAlignment="1">
      <alignment vertical="top"/>
    </xf>
    <xf numFmtId="164" fontId="2" fillId="0" borderId="0" xfId="0" applyNumberFormat="1" applyFont="1" applyAlignment="1">
      <alignment vertical="center"/>
    </xf>
    <xf numFmtId="0" fontId="2" fillId="0" borderId="0" xfId="0" applyFont="1" applyAlignment="1">
      <alignment horizontal="center" vertical="center" wrapText="1"/>
    </xf>
    <xf numFmtId="0" fontId="4" fillId="2" borderId="0" xfId="0" applyFont="1" applyFill="1" applyAlignment="1">
      <alignment horizontal="center" vertical="center" wrapText="1"/>
    </xf>
    <xf numFmtId="14" fontId="2" fillId="0" borderId="0" xfId="0" applyNumberFormat="1" applyFont="1"/>
    <xf numFmtId="0" fontId="5" fillId="0" borderId="0" xfId="0" applyFont="1" applyAlignment="1">
      <alignment vertical="top" wrapText="1"/>
    </xf>
    <xf numFmtId="0" fontId="5" fillId="0" borderId="0" xfId="0" applyFont="1" applyAlignment="1">
      <alignment horizontal="center" vertical="top" wrapText="1"/>
    </xf>
    <xf numFmtId="0" fontId="6" fillId="0" borderId="0" xfId="0" applyFont="1"/>
    <xf numFmtId="0" fontId="6" fillId="0" borderId="0" xfId="0" applyFont="1" applyAlignment="1">
      <alignment vertical="top" wrapText="1"/>
    </xf>
    <xf numFmtId="0" fontId="6" fillId="0" borderId="0" xfId="0" applyFont="1" applyAlignment="1">
      <alignment horizontal="center" vertical="top" wrapText="1"/>
    </xf>
    <xf numFmtId="0" fontId="6" fillId="0" borderId="4" xfId="0" applyFont="1" applyBorder="1" applyAlignment="1">
      <alignment vertical="top" wrapText="1"/>
    </xf>
    <xf numFmtId="0" fontId="6" fillId="0" borderId="3" xfId="0" applyFont="1" applyBorder="1" applyAlignment="1">
      <alignment vertical="top" wrapText="1"/>
    </xf>
    <xf numFmtId="0" fontId="6" fillId="0" borderId="3" xfId="0" applyFont="1" applyBorder="1" applyAlignment="1">
      <alignment horizontal="center" vertical="top" wrapText="1"/>
    </xf>
    <xf numFmtId="0" fontId="6" fillId="0" borderId="5" xfId="0" applyFont="1" applyBorder="1" applyAlignment="1">
      <alignment horizontal="center" vertical="top" wrapText="1"/>
    </xf>
    <xf numFmtId="0" fontId="6" fillId="0" borderId="1" xfId="0" applyFont="1" applyBorder="1" applyAlignment="1">
      <alignment vertical="top" wrapText="1"/>
    </xf>
    <xf numFmtId="0" fontId="7" fillId="0" borderId="0" xfId="1" quotePrefix="1" applyNumberFormat="1" applyFont="1" applyAlignment="1">
      <alignment horizontal="center" vertical="top" wrapText="1"/>
    </xf>
    <xf numFmtId="0" fontId="6" fillId="0" borderId="2" xfId="0" applyFont="1" applyBorder="1" applyAlignment="1">
      <alignment horizontal="center" vertical="top" wrapText="1"/>
    </xf>
    <xf numFmtId="0" fontId="6" fillId="0" borderId="7" xfId="0" applyFont="1" applyBorder="1" applyAlignment="1">
      <alignment vertical="top" wrapText="1"/>
    </xf>
    <xf numFmtId="0" fontId="6" fillId="0" borderId="6" xfId="0" applyFont="1" applyBorder="1" applyAlignment="1">
      <alignment vertical="top" wrapText="1"/>
    </xf>
    <xf numFmtId="0" fontId="6" fillId="0" borderId="6" xfId="0" applyFont="1" applyBorder="1" applyAlignment="1">
      <alignment horizontal="center" vertical="top" wrapText="1"/>
    </xf>
    <xf numFmtId="0" fontId="7" fillId="0" borderId="6" xfId="1" quotePrefix="1" applyNumberFormat="1" applyFont="1" applyBorder="1" applyAlignment="1">
      <alignment horizontal="center" vertical="top" wrapText="1"/>
    </xf>
    <xf numFmtId="0" fontId="6" fillId="0" borderId="8" xfId="0" applyFont="1" applyBorder="1" applyAlignment="1">
      <alignment horizontal="center" vertical="top" wrapText="1"/>
    </xf>
    <xf numFmtId="0" fontId="6" fillId="0" borderId="9" xfId="0" applyFont="1" applyBorder="1" applyAlignment="1">
      <alignment vertical="top" wrapText="1"/>
    </xf>
    <xf numFmtId="0" fontId="6" fillId="0" borderId="10" xfId="0" applyFont="1" applyBorder="1" applyAlignment="1">
      <alignment vertical="top" wrapText="1"/>
    </xf>
    <xf numFmtId="0" fontId="6" fillId="0" borderId="10" xfId="0" applyFont="1" applyBorder="1" applyAlignment="1">
      <alignment horizontal="center" vertical="top" wrapText="1"/>
    </xf>
    <xf numFmtId="0" fontId="6" fillId="0" borderId="11" xfId="0" applyFont="1" applyBorder="1" applyAlignment="1">
      <alignment horizontal="center" vertical="top" wrapText="1"/>
    </xf>
    <xf numFmtId="0" fontId="8" fillId="0" borderId="0" xfId="0" applyFont="1"/>
    <xf numFmtId="0" fontId="10" fillId="0" borderId="0" xfId="0" applyFont="1"/>
    <xf numFmtId="0" fontId="11" fillId="0" borderId="0" xfId="0" applyFont="1"/>
    <xf numFmtId="0" fontId="12" fillId="0" borderId="0" xfId="0" applyFont="1"/>
    <xf numFmtId="0" fontId="11" fillId="0" borderId="0" xfId="0" applyFont="1" applyAlignment="1">
      <alignment wrapText="1"/>
    </xf>
    <xf numFmtId="0" fontId="13" fillId="2" borderId="0" xfId="0" applyFont="1" applyFill="1"/>
    <xf numFmtId="0" fontId="11" fillId="2" borderId="0" xfId="0" applyFont="1" applyFill="1" applyAlignment="1">
      <alignment wrapText="1"/>
    </xf>
    <xf numFmtId="0" fontId="11" fillId="0" borderId="0" xfId="0" applyFont="1" applyAlignment="1">
      <alignment vertical="center"/>
    </xf>
    <xf numFmtId="0" fontId="11" fillId="0" borderId="0" xfId="0" applyFont="1" applyAlignment="1">
      <alignment vertical="center" wrapText="1"/>
    </xf>
    <xf numFmtId="0" fontId="8" fillId="0" borderId="0" xfId="0" applyFont="1" applyAlignment="1">
      <alignment vertical="center"/>
    </xf>
    <xf numFmtId="0" fontId="13" fillId="0" borderId="0" xfId="0" applyFont="1" applyFill="1"/>
    <xf numFmtId="0" fontId="11" fillId="0" borderId="0" xfId="0" applyFont="1" applyFill="1" applyAlignment="1">
      <alignment wrapText="1"/>
    </xf>
    <xf numFmtId="0" fontId="8" fillId="0" borderId="0" xfId="0" applyFont="1" applyFill="1"/>
    <xf numFmtId="0" fontId="2" fillId="0" borderId="0" xfId="0" applyNumberFormat="1" applyFont="1" applyAlignment="1">
      <alignment vertical="center"/>
    </xf>
  </cellXfs>
  <cellStyles count="2">
    <cellStyle name="Hipervínculo" xfId="1" builtinId="8"/>
    <cellStyle name="Normal" xfId="0" builtinId="0"/>
  </cellStyles>
  <dxfs count="49">
    <dxf>
      <font>
        <color theme="4"/>
      </font>
      <fill>
        <patternFill>
          <bgColor theme="4" tint="0.79998168889431442"/>
        </patternFill>
      </fill>
    </dxf>
    <dxf>
      <font>
        <color rgb="FFC00000"/>
      </font>
      <fill>
        <patternFill>
          <bgColor rgb="FFFFD5D5"/>
        </patternFill>
      </fill>
    </dxf>
    <dxf>
      <font>
        <color theme="5"/>
      </font>
      <fill>
        <patternFill>
          <bgColor rgb="FFFFFFAB"/>
        </patternFill>
      </fill>
    </dxf>
    <dxf>
      <fill>
        <patternFill patternType="darkUp">
          <fgColor theme="0" tint="-0.499984740745262"/>
        </patternFill>
      </fill>
    </dxf>
    <dxf>
      <font>
        <color auto="1"/>
      </font>
      <fill>
        <patternFill patternType="darkUp">
          <fgColor theme="0" tint="-0.499984740745262"/>
        </patternFill>
      </fill>
    </dxf>
    <dxf>
      <font>
        <strike val="0"/>
        <outline val="0"/>
        <shadow val="0"/>
        <u val="none"/>
        <vertAlign val="baseline"/>
        <sz val="10"/>
        <color theme="1"/>
        <name val="Tahoma"/>
        <family val="2"/>
        <scheme val="none"/>
      </font>
      <numFmt numFmtId="0" formatCode="General"/>
      <alignment horizontal="general" vertical="top" textRotation="0" wrapText="0" indent="0" justifyLastLine="0" shrinkToFit="0" readingOrder="0"/>
    </dxf>
    <dxf>
      <font>
        <strike val="0"/>
        <outline val="0"/>
        <shadow val="0"/>
        <u val="none"/>
        <vertAlign val="baseline"/>
        <sz val="10"/>
        <color theme="1"/>
        <name val="Tahoma"/>
        <family val="2"/>
        <scheme val="none"/>
      </font>
      <numFmt numFmtId="0" formatCode="General"/>
      <alignment horizontal="general" vertical="top" textRotation="0" wrapText="0" indent="0" justifyLastLine="0" shrinkToFit="0" readingOrder="0"/>
    </dxf>
    <dxf>
      <fill>
        <patternFill patternType="darkUp">
          <fgColor theme="0" tint="-0.499984740745262"/>
        </patternFill>
      </fill>
    </dxf>
    <dxf>
      <font>
        <color auto="1"/>
      </font>
      <fill>
        <patternFill patternType="darkUp">
          <fgColor theme="0" tint="-0.499984740745262"/>
        </patternFill>
      </fill>
    </dxf>
    <dxf>
      <font>
        <color auto="1"/>
      </font>
      <fill>
        <patternFill patternType="darkUp">
          <fgColor theme="0" tint="-0.499984740745262"/>
        </patternFill>
      </fill>
    </dxf>
    <dxf>
      <font>
        <color theme="0" tint="-0.14996795556505021"/>
      </font>
      <fill>
        <patternFill patternType="darkUp">
          <fgColor theme="0" tint="-0.14996795556505021"/>
        </patternFill>
      </fill>
    </dxf>
    <dxf>
      <font>
        <color theme="0" tint="-0.14996795556505021"/>
      </font>
      <fill>
        <patternFill patternType="darkUp"/>
      </fill>
    </dxf>
    <dxf>
      <font>
        <color theme="0" tint="-0.14996795556505021"/>
      </font>
      <fill>
        <patternFill patternType="darkUp"/>
      </fill>
    </dxf>
    <dxf>
      <font>
        <b val="0"/>
        <i val="0"/>
        <strike val="0"/>
        <condense val="0"/>
        <extend val="0"/>
        <outline val="0"/>
        <shadow val="0"/>
        <u val="none"/>
        <vertAlign val="baseline"/>
        <sz val="10"/>
        <color theme="1"/>
        <name val="Tahoma"/>
        <family val="2"/>
        <scheme val="none"/>
      </font>
    </dxf>
    <dxf>
      <font>
        <b val="0"/>
        <i val="0"/>
        <strike val="0"/>
        <condense val="0"/>
        <extend val="0"/>
        <outline val="0"/>
        <shadow val="0"/>
        <u val="none"/>
        <vertAlign val="baseline"/>
        <sz val="10"/>
        <color theme="1"/>
        <name val="Tahoma"/>
        <family val="2"/>
        <scheme val="none"/>
      </font>
    </dxf>
    <dxf>
      <font>
        <b val="0"/>
        <i val="0"/>
        <strike val="0"/>
        <condense val="0"/>
        <extend val="0"/>
        <outline val="0"/>
        <shadow val="0"/>
        <u val="none"/>
        <vertAlign val="baseline"/>
        <sz val="10"/>
        <color theme="1"/>
        <name val="Tahoma"/>
        <family val="2"/>
        <scheme val="none"/>
      </font>
    </dxf>
    <dxf>
      <font>
        <b val="0"/>
        <i val="0"/>
        <strike val="0"/>
        <condense val="0"/>
        <extend val="0"/>
        <outline val="0"/>
        <shadow val="0"/>
        <u val="none"/>
        <vertAlign val="baseline"/>
        <sz val="10"/>
        <color theme="1"/>
        <name val="Tahoma"/>
        <family val="2"/>
        <scheme val="none"/>
      </font>
    </dxf>
    <dxf>
      <font>
        <b val="0"/>
        <i val="0"/>
        <strike val="0"/>
        <condense val="0"/>
        <extend val="0"/>
        <outline val="0"/>
        <shadow val="0"/>
        <u val="none"/>
        <vertAlign val="baseline"/>
        <sz val="10"/>
        <color theme="1"/>
        <name val="Tahoma"/>
        <family val="2"/>
        <scheme val="none"/>
      </font>
    </dxf>
    <dxf>
      <font>
        <b val="0"/>
        <i val="0"/>
        <strike val="0"/>
        <condense val="0"/>
        <extend val="0"/>
        <outline val="0"/>
        <shadow val="0"/>
        <u val="none"/>
        <vertAlign val="baseline"/>
        <sz val="10"/>
        <color theme="1"/>
        <name val="Tahoma"/>
        <family val="2"/>
        <scheme val="none"/>
      </font>
    </dxf>
    <dxf>
      <font>
        <b val="0"/>
        <i val="0"/>
        <strike val="0"/>
        <condense val="0"/>
        <extend val="0"/>
        <outline val="0"/>
        <shadow val="0"/>
        <u val="none"/>
        <vertAlign val="baseline"/>
        <sz val="10"/>
        <color theme="1"/>
        <name val="Tahoma"/>
        <family val="2"/>
        <scheme val="none"/>
      </font>
    </dxf>
    <dxf>
      <font>
        <b val="0"/>
        <i val="0"/>
        <strike val="0"/>
        <condense val="0"/>
        <extend val="0"/>
        <outline val="0"/>
        <shadow val="0"/>
        <u val="none"/>
        <vertAlign val="baseline"/>
        <sz val="10"/>
        <color theme="1"/>
        <name val="Tahoma"/>
        <family val="2"/>
        <scheme val="none"/>
      </font>
    </dxf>
    <dxf>
      <font>
        <b val="0"/>
        <i val="0"/>
        <strike val="0"/>
        <condense val="0"/>
        <extend val="0"/>
        <outline val="0"/>
        <shadow val="0"/>
        <u val="none"/>
        <vertAlign val="baseline"/>
        <sz val="10"/>
        <color theme="1"/>
        <name val="Tahoma"/>
        <family val="2"/>
        <scheme val="none"/>
      </font>
    </dxf>
    <dxf>
      <font>
        <b val="0"/>
        <i val="0"/>
        <strike val="0"/>
        <condense val="0"/>
        <extend val="0"/>
        <outline val="0"/>
        <shadow val="0"/>
        <u val="none"/>
        <vertAlign val="baseline"/>
        <sz val="10"/>
        <color theme="1"/>
        <name val="Tahoma"/>
        <family val="2"/>
        <scheme val="none"/>
      </font>
      <alignment horizontal="general" vertical="top" textRotation="0" wrapText="1" indent="0" justifyLastLine="0" shrinkToFit="0" readingOrder="0"/>
    </dxf>
    <dxf>
      <font>
        <b val="0"/>
        <i val="0"/>
        <strike val="0"/>
        <condense val="0"/>
        <extend val="0"/>
        <outline val="0"/>
        <shadow val="0"/>
        <u/>
        <vertAlign val="baseline"/>
        <sz val="10"/>
        <color theme="10"/>
        <name val="Tahoma"/>
        <family val="2"/>
        <scheme val="none"/>
      </font>
      <alignment horizontal="general" vertical="top" textRotation="0" indent="0" justifyLastLine="0" shrinkToFit="0" readingOrder="0"/>
    </dxf>
    <dxf>
      <font>
        <b val="0"/>
        <i val="0"/>
        <strike val="0"/>
        <condense val="0"/>
        <extend val="0"/>
        <outline val="0"/>
        <shadow val="0"/>
        <u val="none"/>
        <vertAlign val="baseline"/>
        <sz val="10"/>
        <color theme="1"/>
        <name val="Tahoma"/>
        <family val="2"/>
        <scheme val="none"/>
      </font>
      <alignment horizontal="general" vertical="top" textRotation="0" indent="0" justifyLastLine="0" shrinkToFit="0" readingOrder="0"/>
    </dxf>
    <dxf>
      <font>
        <b val="0"/>
        <i val="0"/>
        <strike val="0"/>
        <condense val="0"/>
        <extend val="0"/>
        <outline val="0"/>
        <shadow val="0"/>
        <u val="none"/>
        <vertAlign val="baseline"/>
        <sz val="10"/>
        <color theme="1"/>
        <name val="Tahoma"/>
        <family val="2"/>
        <scheme val="none"/>
      </font>
      <alignment horizontal="general" vertical="top" textRotation="0" indent="0" justifyLastLine="0" shrinkToFit="0" readingOrder="0"/>
    </dxf>
    <dxf>
      <font>
        <b val="0"/>
        <i val="0"/>
        <strike val="0"/>
        <condense val="0"/>
        <extend val="0"/>
        <outline val="0"/>
        <shadow val="0"/>
        <u val="none"/>
        <vertAlign val="baseline"/>
        <sz val="10"/>
        <color theme="1"/>
        <name val="Tahoma"/>
        <family val="2"/>
        <scheme val="none"/>
      </font>
      <alignment horizontal="general" vertical="top" textRotation="0" indent="0" justifyLastLine="0" shrinkToFit="0" readingOrder="0"/>
    </dxf>
    <dxf>
      <font>
        <b val="0"/>
        <i val="0"/>
        <strike val="0"/>
        <condense val="0"/>
        <extend val="0"/>
        <outline val="0"/>
        <shadow val="0"/>
        <u val="none"/>
        <vertAlign val="baseline"/>
        <sz val="10"/>
        <color theme="1"/>
        <name val="Tahoma"/>
        <family val="2"/>
        <scheme val="none"/>
      </font>
      <alignment horizontal="general" vertical="top" textRotation="0" indent="0" justifyLastLine="0" shrinkToFit="0" readingOrder="0"/>
    </dxf>
    <dxf>
      <font>
        <b val="0"/>
        <i val="0"/>
        <strike val="0"/>
        <condense val="0"/>
        <extend val="0"/>
        <outline val="0"/>
        <shadow val="0"/>
        <u val="none"/>
        <vertAlign val="baseline"/>
        <sz val="10"/>
        <color theme="1"/>
        <name val="Tahoma"/>
        <family val="2"/>
        <scheme val="none"/>
      </font>
    </dxf>
    <dxf>
      <font>
        <strike val="0"/>
        <outline val="0"/>
        <shadow val="0"/>
        <u val="none"/>
        <vertAlign val="baseline"/>
        <sz val="10"/>
        <color theme="1"/>
        <name val="Tahoma"/>
        <family val="2"/>
        <scheme val="none"/>
      </font>
      <numFmt numFmtId="0" formatCode="General"/>
      <alignment horizontal="general" vertical="center" textRotation="0" wrapText="0" indent="0" justifyLastLine="0" shrinkToFit="0" readingOrder="0"/>
    </dxf>
    <dxf>
      <font>
        <strike val="0"/>
        <outline val="0"/>
        <shadow val="0"/>
        <u val="none"/>
        <vertAlign val="baseline"/>
        <sz val="10"/>
        <color theme="1"/>
        <name val="Tahoma"/>
        <family val="2"/>
        <scheme val="none"/>
      </font>
      <numFmt numFmtId="164" formatCode="#,##0.00\ &quot;€&quot;"/>
      <alignment horizontal="general" vertical="center" textRotation="0" wrapText="0" indent="0" justifyLastLine="0" shrinkToFit="0" readingOrder="0"/>
    </dxf>
    <dxf>
      <font>
        <strike val="0"/>
        <outline val="0"/>
        <shadow val="0"/>
        <u val="none"/>
        <vertAlign val="baseline"/>
        <sz val="10"/>
        <color theme="1"/>
        <name val="Tahoma"/>
        <family val="2"/>
        <scheme val="none"/>
      </font>
      <numFmt numFmtId="164" formatCode="#,##0.00\ &quot;€&quot;"/>
      <alignment horizontal="general" vertical="center" textRotation="0" wrapText="0" indent="0" justifyLastLine="0" shrinkToFit="0" readingOrder="0"/>
    </dxf>
    <dxf>
      <font>
        <strike val="0"/>
        <outline val="0"/>
        <shadow val="0"/>
        <u val="none"/>
        <vertAlign val="baseline"/>
        <sz val="10"/>
        <color theme="1"/>
        <name val="Tahoma"/>
        <family val="2"/>
        <scheme val="none"/>
      </font>
      <numFmt numFmtId="0" formatCode="General"/>
      <alignment horizontal="general" vertical="center" textRotation="0" wrapText="0" indent="0" justifyLastLine="0" shrinkToFit="0" readingOrder="0"/>
    </dxf>
    <dxf>
      <font>
        <strike val="0"/>
        <outline val="0"/>
        <shadow val="0"/>
        <u val="none"/>
        <vertAlign val="baseline"/>
        <sz val="10"/>
        <color theme="1"/>
        <name val="Tahoma"/>
        <family val="2"/>
        <scheme val="none"/>
      </font>
      <alignment horizontal="general" vertical="center" textRotation="0" wrapText="0" indent="0" justifyLastLine="0" shrinkToFit="0" readingOrder="0"/>
    </dxf>
    <dxf>
      <font>
        <strike val="0"/>
        <outline val="0"/>
        <shadow val="0"/>
        <u val="none"/>
        <vertAlign val="baseline"/>
        <sz val="10"/>
        <color theme="1"/>
        <name val="Tahoma"/>
        <family val="2"/>
        <scheme val="none"/>
      </font>
      <alignment horizontal="general" vertical="center" textRotation="0" wrapText="0" indent="0" justifyLastLine="0" shrinkToFit="0" readingOrder="0"/>
    </dxf>
    <dxf>
      <font>
        <strike val="0"/>
        <outline val="0"/>
        <shadow val="0"/>
        <u val="none"/>
        <vertAlign val="baseline"/>
        <sz val="10"/>
        <color theme="1"/>
        <name val="Tahoma"/>
        <family val="2"/>
        <scheme val="none"/>
      </font>
      <alignment horizontal="general" vertical="center" textRotation="0" wrapText="0" indent="0" justifyLastLine="0" shrinkToFit="0" readingOrder="0"/>
    </dxf>
    <dxf>
      <font>
        <strike val="0"/>
        <outline val="0"/>
        <shadow val="0"/>
        <u val="none"/>
        <vertAlign val="baseline"/>
        <sz val="10"/>
        <color theme="1"/>
        <name val="Tahoma"/>
        <family val="2"/>
        <scheme val="none"/>
      </font>
      <alignment horizontal="general" vertical="center" textRotation="0" wrapText="0" indent="0" justifyLastLine="0" shrinkToFit="0" readingOrder="0"/>
    </dxf>
    <dxf>
      <font>
        <strike val="0"/>
        <outline val="0"/>
        <shadow val="0"/>
        <u val="none"/>
        <vertAlign val="baseline"/>
        <sz val="10"/>
        <color theme="1"/>
        <name val="Tahoma"/>
        <family val="2"/>
        <scheme val="none"/>
      </font>
      <alignment horizontal="general" vertical="center" textRotation="0" wrapText="0" indent="0" justifyLastLine="0" shrinkToFit="0" readingOrder="0"/>
    </dxf>
    <dxf>
      <font>
        <strike val="0"/>
        <outline val="0"/>
        <shadow val="0"/>
        <u val="none"/>
        <vertAlign val="baseline"/>
        <sz val="10"/>
        <color theme="1"/>
        <name val="Tahoma"/>
        <family val="2"/>
        <scheme val="none"/>
      </font>
      <alignment horizontal="general" vertical="center" textRotation="0" wrapText="0" indent="0" justifyLastLine="0" shrinkToFit="0" readingOrder="0"/>
    </dxf>
    <dxf>
      <font>
        <strike val="0"/>
        <outline val="0"/>
        <shadow val="0"/>
        <u val="none"/>
        <vertAlign val="baseline"/>
        <sz val="10"/>
        <color theme="1"/>
        <name val="Tahoma"/>
        <family val="2"/>
        <scheme val="none"/>
      </font>
      <alignment horizontal="general" vertical="center" textRotation="0" wrapText="0" indent="0" justifyLastLine="0" shrinkToFit="0" readingOrder="0"/>
    </dxf>
    <dxf>
      <font>
        <strike val="0"/>
        <outline val="0"/>
        <shadow val="0"/>
        <u val="none"/>
        <vertAlign val="baseline"/>
        <sz val="10"/>
        <color theme="1"/>
        <name val="Tahoma"/>
        <family val="2"/>
        <scheme val="none"/>
      </font>
      <alignment horizontal="center" vertical="center" textRotation="0" wrapText="1" indent="0" justifyLastLine="0" shrinkToFit="0" readingOrder="0"/>
    </dxf>
    <dxf>
      <font>
        <strike val="0"/>
        <outline val="0"/>
        <shadow val="0"/>
        <u val="none"/>
        <vertAlign val="baseline"/>
        <sz val="10"/>
        <color theme="1"/>
        <name val="Tahoma"/>
        <family val="2"/>
        <scheme val="none"/>
      </font>
      <alignment horizontal="general" vertical="top" textRotation="0" wrapText="1" indent="0" justifyLastLine="0" shrinkToFit="0" readingOrder="0"/>
    </dxf>
    <dxf>
      <font>
        <strike val="0"/>
        <outline val="0"/>
        <shadow val="0"/>
        <u val="none"/>
        <vertAlign val="baseline"/>
        <sz val="10"/>
        <color theme="1"/>
        <name val="Tahoma"/>
        <family val="2"/>
        <scheme val="none"/>
      </font>
      <alignment horizontal="general" vertical="top" textRotation="0" wrapText="0" indent="0" justifyLastLine="0" shrinkToFit="0" readingOrder="0"/>
    </dxf>
    <dxf>
      <font>
        <strike val="0"/>
        <outline val="0"/>
        <shadow val="0"/>
        <u val="none"/>
        <vertAlign val="baseline"/>
        <sz val="10"/>
        <color theme="1"/>
        <name val="Tahoma"/>
        <family val="2"/>
        <scheme val="none"/>
      </font>
      <alignment horizontal="general" vertical="top" textRotation="0" wrapText="0" indent="0" justifyLastLine="0" shrinkToFit="0" readingOrder="0"/>
    </dxf>
    <dxf>
      <font>
        <strike val="0"/>
        <outline val="0"/>
        <shadow val="0"/>
        <u val="none"/>
        <vertAlign val="baseline"/>
        <sz val="10"/>
        <color theme="1"/>
        <name val="Tahoma"/>
        <family val="2"/>
        <scheme val="none"/>
      </font>
      <alignment horizontal="general" vertical="top" textRotation="0" wrapText="0" indent="0" justifyLastLine="0" shrinkToFit="0" readingOrder="0"/>
    </dxf>
    <dxf>
      <font>
        <strike val="0"/>
        <outline val="0"/>
        <shadow val="0"/>
        <u val="none"/>
        <vertAlign val="baseline"/>
        <sz val="10"/>
        <color theme="1"/>
        <name val="Tahoma"/>
        <family val="2"/>
        <scheme val="none"/>
      </font>
      <alignment horizontal="general" vertical="top" textRotation="0" wrapText="0" indent="0" justifyLastLine="0" shrinkToFit="0" readingOrder="0"/>
    </dxf>
    <dxf>
      <font>
        <strike val="0"/>
        <outline val="0"/>
        <shadow val="0"/>
        <u val="none"/>
        <vertAlign val="baseline"/>
        <sz val="10"/>
        <color theme="1"/>
        <name val="Tahoma"/>
        <family val="2"/>
        <scheme val="none"/>
      </font>
      <numFmt numFmtId="19" formatCode="dd/mm/yyyy"/>
      <alignment horizontal="general" vertical="top" textRotation="0" wrapText="0" indent="0" justifyLastLine="0" shrinkToFit="0" readingOrder="0"/>
    </dxf>
    <dxf>
      <font>
        <strike val="0"/>
        <outline val="0"/>
        <shadow val="0"/>
        <u val="none"/>
        <vertAlign val="baseline"/>
        <sz val="10"/>
        <color theme="1"/>
        <name val="Tahoma"/>
        <family val="2"/>
        <scheme val="none"/>
      </font>
      <alignment horizontal="general" vertical="top" textRotation="0" wrapText="0" indent="0" justifyLastLine="0" shrinkToFit="0" readingOrder="0"/>
    </dxf>
    <dxf>
      <font>
        <strike val="0"/>
        <outline val="0"/>
        <shadow val="0"/>
        <u val="none"/>
        <vertAlign val="baseline"/>
        <sz val="10"/>
        <color theme="1"/>
        <name val="Tahoma"/>
        <family val="2"/>
        <scheme val="none"/>
      </font>
    </dxf>
  </dxfs>
  <tableStyles count="0" defaultTableStyle="TableStyleMedium2" defaultPivotStyle="PivotStyleLight16"/>
  <colors>
    <mruColors>
      <color rgb="FFFFFFAB"/>
      <color rgb="FFFFD5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2.xml"/><Relationship Id="rId3" Type="http://schemas.openxmlformats.org/officeDocument/2006/relationships/worksheet" Target="worksheets/sheet3.xml"/><Relationship Id="rId7" Type="http://schemas.microsoft.com/office/2007/relationships/slicerCache" Target="slicerCaches/slicerCache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7.png"/><Relationship Id="rId3" Type="http://schemas.openxmlformats.org/officeDocument/2006/relationships/hyperlink" Target="https://excelplantillas.es/" TargetMode="External"/><Relationship Id="rId7" Type="http://schemas.openxmlformats.org/officeDocument/2006/relationships/image" Target="../media/image6.png"/><Relationship Id="rId12" Type="http://schemas.openxmlformats.org/officeDocument/2006/relationships/hyperlink" Target="#Inicio"/><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png"/><Relationship Id="rId5" Type="http://schemas.openxmlformats.org/officeDocument/2006/relationships/image" Target="../media/image4.png"/><Relationship Id="rId10" Type="http://schemas.openxmlformats.org/officeDocument/2006/relationships/image" Target="../media/image9.png"/><Relationship Id="rId4" Type="http://schemas.openxmlformats.org/officeDocument/2006/relationships/image" Target="../media/image3.png"/><Relationship Id="rId9" Type="http://schemas.openxmlformats.org/officeDocument/2006/relationships/image" Target="../media/image8.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excelplantillas.es/"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excelplantillas.es/"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excelplantillas.es/"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excelplantillas.es/" TargetMode="Externa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excelplantillas.es/" TargetMode="External"/></Relationships>
</file>

<file path=xl/drawings/drawing1.xml><?xml version="1.0" encoding="utf-8"?>
<xdr:wsDr xmlns:xdr="http://schemas.openxmlformats.org/drawingml/2006/spreadsheetDrawing" xmlns:a="http://schemas.openxmlformats.org/drawingml/2006/main">
  <xdr:twoCellAnchor editAs="oneCell">
    <xdr:from>
      <xdr:col>2</xdr:col>
      <xdr:colOff>320040</xdr:colOff>
      <xdr:row>27</xdr:row>
      <xdr:rowOff>266701</xdr:rowOff>
    </xdr:from>
    <xdr:to>
      <xdr:col>2</xdr:col>
      <xdr:colOff>3497580</xdr:colOff>
      <xdr:row>27</xdr:row>
      <xdr:rowOff>1258601</xdr:rowOff>
    </xdr:to>
    <xdr:pic>
      <xdr:nvPicPr>
        <xdr:cNvPr id="2" name="Imagen 1">
          <a:extLst>
            <a:ext uri="{FF2B5EF4-FFF2-40B4-BE49-F238E27FC236}">
              <a16:creationId xmlns:a16="http://schemas.microsoft.com/office/drawing/2014/main" id="{0FE3F254-3BE9-0572-AD5D-5C13C1566CE3}"/>
            </a:ext>
          </a:extLst>
        </xdr:cNvPr>
        <xdr:cNvPicPr>
          <a:picLocks noChangeAspect="1"/>
        </xdr:cNvPicPr>
      </xdr:nvPicPr>
      <xdr:blipFill>
        <a:blip xmlns:r="http://schemas.openxmlformats.org/officeDocument/2006/relationships" r:embed="rId1"/>
        <a:stretch>
          <a:fillRect/>
        </a:stretch>
      </xdr:blipFill>
      <xdr:spPr>
        <a:xfrm>
          <a:off x="1158240" y="7109461"/>
          <a:ext cx="3177540" cy="991900"/>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586741</xdr:colOff>
      <xdr:row>35</xdr:row>
      <xdr:rowOff>99061</xdr:rowOff>
    </xdr:from>
    <xdr:to>
      <xdr:col>2</xdr:col>
      <xdr:colOff>2415540</xdr:colOff>
      <xdr:row>35</xdr:row>
      <xdr:rowOff>3462369</xdr:rowOff>
    </xdr:to>
    <xdr:pic>
      <xdr:nvPicPr>
        <xdr:cNvPr id="3" name="Imagen 2">
          <a:extLst>
            <a:ext uri="{FF2B5EF4-FFF2-40B4-BE49-F238E27FC236}">
              <a16:creationId xmlns:a16="http://schemas.microsoft.com/office/drawing/2014/main" id="{F84E388E-CFB3-5B55-87EA-F90A5B2C5E6F}"/>
            </a:ext>
          </a:extLst>
        </xdr:cNvPr>
        <xdr:cNvPicPr>
          <a:picLocks noChangeAspect="1"/>
        </xdr:cNvPicPr>
      </xdr:nvPicPr>
      <xdr:blipFill>
        <a:blip xmlns:r="http://schemas.openxmlformats.org/officeDocument/2006/relationships" r:embed="rId2"/>
        <a:stretch>
          <a:fillRect/>
        </a:stretch>
      </xdr:blipFill>
      <xdr:spPr>
        <a:xfrm>
          <a:off x="1424941" y="10279381"/>
          <a:ext cx="1828799" cy="3363308"/>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9593580</xdr:colOff>
      <xdr:row>0</xdr:row>
      <xdr:rowOff>68580</xdr:rowOff>
    </xdr:from>
    <xdr:to>
      <xdr:col>2</xdr:col>
      <xdr:colOff>11736434</xdr:colOff>
      <xdr:row>1</xdr:row>
      <xdr:rowOff>68580</xdr:rowOff>
    </xdr:to>
    <xdr:pic>
      <xdr:nvPicPr>
        <xdr:cNvPr id="5" name="Imagen 4">
          <a:hlinkClick xmlns:r="http://schemas.openxmlformats.org/officeDocument/2006/relationships" r:id="rId3"/>
          <a:extLst>
            <a:ext uri="{FF2B5EF4-FFF2-40B4-BE49-F238E27FC236}">
              <a16:creationId xmlns:a16="http://schemas.microsoft.com/office/drawing/2014/main" id="{86819EE6-E62A-4B1E-880A-7D07B92AA6F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0431780" y="68580"/>
          <a:ext cx="2142854" cy="434340"/>
        </a:xfrm>
        <a:prstGeom prst="rect">
          <a:avLst/>
        </a:prstGeom>
      </xdr:spPr>
    </xdr:pic>
    <xdr:clientData/>
  </xdr:twoCellAnchor>
  <xdr:twoCellAnchor editAs="oneCell">
    <xdr:from>
      <xdr:col>2</xdr:col>
      <xdr:colOff>373381</xdr:colOff>
      <xdr:row>44</xdr:row>
      <xdr:rowOff>220980</xdr:rowOff>
    </xdr:from>
    <xdr:to>
      <xdr:col>2</xdr:col>
      <xdr:colOff>3642411</xdr:colOff>
      <xdr:row>44</xdr:row>
      <xdr:rowOff>1424940</xdr:rowOff>
    </xdr:to>
    <xdr:pic>
      <xdr:nvPicPr>
        <xdr:cNvPr id="6" name="Imagen 5">
          <a:extLst>
            <a:ext uri="{FF2B5EF4-FFF2-40B4-BE49-F238E27FC236}">
              <a16:creationId xmlns:a16="http://schemas.microsoft.com/office/drawing/2014/main" id="{C9F9D179-E1AA-8270-1556-C02EB0C805A4}"/>
            </a:ext>
          </a:extLst>
        </xdr:cNvPr>
        <xdr:cNvPicPr>
          <a:picLocks noChangeAspect="1"/>
        </xdr:cNvPicPr>
      </xdr:nvPicPr>
      <xdr:blipFill>
        <a:blip xmlns:r="http://schemas.openxmlformats.org/officeDocument/2006/relationships" r:embed="rId5"/>
        <a:stretch>
          <a:fillRect/>
        </a:stretch>
      </xdr:blipFill>
      <xdr:spPr>
        <a:xfrm>
          <a:off x="1211581" y="16283940"/>
          <a:ext cx="3269030" cy="1203960"/>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457201</xdr:colOff>
      <xdr:row>47</xdr:row>
      <xdr:rowOff>121920</xdr:rowOff>
    </xdr:from>
    <xdr:to>
      <xdr:col>2</xdr:col>
      <xdr:colOff>5707381</xdr:colOff>
      <xdr:row>47</xdr:row>
      <xdr:rowOff>895631</xdr:rowOff>
    </xdr:to>
    <xdr:pic>
      <xdr:nvPicPr>
        <xdr:cNvPr id="8" name="Imagen 7">
          <a:extLst>
            <a:ext uri="{FF2B5EF4-FFF2-40B4-BE49-F238E27FC236}">
              <a16:creationId xmlns:a16="http://schemas.microsoft.com/office/drawing/2014/main" id="{FF82D07D-317C-902B-E627-C68FCC93E5AF}"/>
            </a:ext>
          </a:extLst>
        </xdr:cNvPr>
        <xdr:cNvPicPr>
          <a:picLocks noChangeAspect="1"/>
        </xdr:cNvPicPr>
      </xdr:nvPicPr>
      <xdr:blipFill>
        <a:blip xmlns:r="http://schemas.openxmlformats.org/officeDocument/2006/relationships" r:embed="rId6"/>
        <a:stretch>
          <a:fillRect/>
        </a:stretch>
      </xdr:blipFill>
      <xdr:spPr>
        <a:xfrm>
          <a:off x="1295401" y="18638520"/>
          <a:ext cx="5250180" cy="773711"/>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274321</xdr:colOff>
      <xdr:row>50</xdr:row>
      <xdr:rowOff>91441</xdr:rowOff>
    </xdr:from>
    <xdr:to>
      <xdr:col>2</xdr:col>
      <xdr:colOff>4849124</xdr:colOff>
      <xdr:row>50</xdr:row>
      <xdr:rowOff>739140</xdr:rowOff>
    </xdr:to>
    <xdr:pic>
      <xdr:nvPicPr>
        <xdr:cNvPr id="9" name="Imagen 8">
          <a:extLst>
            <a:ext uri="{FF2B5EF4-FFF2-40B4-BE49-F238E27FC236}">
              <a16:creationId xmlns:a16="http://schemas.microsoft.com/office/drawing/2014/main" id="{5F7C3BC6-C573-111A-1B97-FD72B936585F}"/>
            </a:ext>
          </a:extLst>
        </xdr:cNvPr>
        <xdr:cNvPicPr>
          <a:picLocks noChangeAspect="1"/>
        </xdr:cNvPicPr>
      </xdr:nvPicPr>
      <xdr:blipFill>
        <a:blip xmlns:r="http://schemas.openxmlformats.org/officeDocument/2006/relationships" r:embed="rId7"/>
        <a:stretch>
          <a:fillRect/>
        </a:stretch>
      </xdr:blipFill>
      <xdr:spPr>
        <a:xfrm>
          <a:off x="1112521" y="20558761"/>
          <a:ext cx="4574803" cy="647699"/>
        </a:xfrm>
        <a:prstGeom prst="rect">
          <a:avLst/>
        </a:prstGeom>
      </xdr:spPr>
    </xdr:pic>
    <xdr:clientData/>
  </xdr:twoCellAnchor>
  <xdr:twoCellAnchor editAs="oneCell">
    <xdr:from>
      <xdr:col>2</xdr:col>
      <xdr:colOff>358140</xdr:colOff>
      <xdr:row>52</xdr:row>
      <xdr:rowOff>220980</xdr:rowOff>
    </xdr:from>
    <xdr:to>
      <xdr:col>2</xdr:col>
      <xdr:colOff>4957232</xdr:colOff>
      <xdr:row>53</xdr:row>
      <xdr:rowOff>723900</xdr:rowOff>
    </xdr:to>
    <xdr:pic>
      <xdr:nvPicPr>
        <xdr:cNvPr id="10" name="Imagen 9">
          <a:extLst>
            <a:ext uri="{FF2B5EF4-FFF2-40B4-BE49-F238E27FC236}">
              <a16:creationId xmlns:a16="http://schemas.microsoft.com/office/drawing/2014/main" id="{A5EE04CF-3C24-10D9-3EC5-280E1EECB77B}"/>
            </a:ext>
          </a:extLst>
        </xdr:cNvPr>
        <xdr:cNvPicPr>
          <a:picLocks noChangeAspect="1"/>
        </xdr:cNvPicPr>
      </xdr:nvPicPr>
      <xdr:blipFill>
        <a:blip xmlns:r="http://schemas.openxmlformats.org/officeDocument/2006/relationships" r:embed="rId8"/>
        <a:stretch>
          <a:fillRect/>
        </a:stretch>
      </xdr:blipFill>
      <xdr:spPr>
        <a:xfrm>
          <a:off x="1196340" y="22059900"/>
          <a:ext cx="4599092" cy="731520"/>
        </a:xfrm>
        <a:prstGeom prst="rect">
          <a:avLst/>
        </a:prstGeom>
      </xdr:spPr>
    </xdr:pic>
    <xdr:clientData/>
  </xdr:twoCellAnchor>
  <xdr:twoCellAnchor editAs="oneCell">
    <xdr:from>
      <xdr:col>2</xdr:col>
      <xdr:colOff>411480</xdr:colOff>
      <xdr:row>56</xdr:row>
      <xdr:rowOff>106681</xdr:rowOff>
    </xdr:from>
    <xdr:to>
      <xdr:col>2</xdr:col>
      <xdr:colOff>3857153</xdr:colOff>
      <xdr:row>56</xdr:row>
      <xdr:rowOff>807720</xdr:rowOff>
    </xdr:to>
    <xdr:pic>
      <xdr:nvPicPr>
        <xdr:cNvPr id="11" name="Imagen 10">
          <a:extLst>
            <a:ext uri="{FF2B5EF4-FFF2-40B4-BE49-F238E27FC236}">
              <a16:creationId xmlns:a16="http://schemas.microsoft.com/office/drawing/2014/main" id="{43CF16D6-F94B-1596-D03F-13203B1534EB}"/>
            </a:ext>
          </a:extLst>
        </xdr:cNvPr>
        <xdr:cNvPicPr>
          <a:picLocks noChangeAspect="1"/>
        </xdr:cNvPicPr>
      </xdr:nvPicPr>
      <xdr:blipFill>
        <a:blip xmlns:r="http://schemas.openxmlformats.org/officeDocument/2006/relationships" r:embed="rId9"/>
        <a:stretch>
          <a:fillRect/>
        </a:stretch>
      </xdr:blipFill>
      <xdr:spPr>
        <a:xfrm>
          <a:off x="1249680" y="23766781"/>
          <a:ext cx="3445673" cy="701039"/>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411480</xdr:colOff>
      <xdr:row>59</xdr:row>
      <xdr:rowOff>76200</xdr:rowOff>
    </xdr:from>
    <xdr:to>
      <xdr:col>2</xdr:col>
      <xdr:colOff>4297680</xdr:colOff>
      <xdr:row>59</xdr:row>
      <xdr:rowOff>851919</xdr:rowOff>
    </xdr:to>
    <xdr:pic>
      <xdr:nvPicPr>
        <xdr:cNvPr id="12" name="Imagen 11">
          <a:extLst>
            <a:ext uri="{FF2B5EF4-FFF2-40B4-BE49-F238E27FC236}">
              <a16:creationId xmlns:a16="http://schemas.microsoft.com/office/drawing/2014/main" id="{BB3059C1-D23B-6C8B-58BA-D693BFDED986}"/>
            </a:ext>
          </a:extLst>
        </xdr:cNvPr>
        <xdr:cNvPicPr>
          <a:picLocks noChangeAspect="1"/>
        </xdr:cNvPicPr>
      </xdr:nvPicPr>
      <xdr:blipFill>
        <a:blip xmlns:r="http://schemas.openxmlformats.org/officeDocument/2006/relationships" r:embed="rId10"/>
        <a:stretch>
          <a:fillRect/>
        </a:stretch>
      </xdr:blipFill>
      <xdr:spPr>
        <a:xfrm>
          <a:off x="1249680" y="25641300"/>
          <a:ext cx="3886200" cy="775719"/>
        </a:xfrm>
        <a:prstGeom prst="rect">
          <a:avLst/>
        </a:prstGeom>
        <a:ln>
          <a:noFill/>
        </a:ln>
        <a:effectLst>
          <a:outerShdw blurRad="292100" dist="139700" dir="2700000" algn="tl" rotWithShape="0">
            <a:srgbClr val="333333">
              <a:alpha val="65000"/>
            </a:srgbClr>
          </a:outerShdw>
        </a:effectLst>
      </xdr:spPr>
    </xdr:pic>
    <xdr:clientData/>
  </xdr:twoCellAnchor>
  <xdr:twoCellAnchor>
    <xdr:from>
      <xdr:col>2</xdr:col>
      <xdr:colOff>4221480</xdr:colOff>
      <xdr:row>59</xdr:row>
      <xdr:rowOff>297180</xdr:rowOff>
    </xdr:from>
    <xdr:to>
      <xdr:col>2</xdr:col>
      <xdr:colOff>5074920</xdr:colOff>
      <xdr:row>59</xdr:row>
      <xdr:rowOff>312420</xdr:rowOff>
    </xdr:to>
    <xdr:cxnSp macro="">
      <xdr:nvCxnSpPr>
        <xdr:cNvPr id="14" name="Conector recto de flecha 13">
          <a:extLst>
            <a:ext uri="{FF2B5EF4-FFF2-40B4-BE49-F238E27FC236}">
              <a16:creationId xmlns:a16="http://schemas.microsoft.com/office/drawing/2014/main" id="{876E235C-57B5-6D35-6CD4-BAE2986C9A50}"/>
            </a:ext>
          </a:extLst>
        </xdr:cNvPr>
        <xdr:cNvCxnSpPr/>
      </xdr:nvCxnSpPr>
      <xdr:spPr>
        <a:xfrm flipH="1" flipV="1">
          <a:off x="5059680" y="25862280"/>
          <a:ext cx="853440" cy="15240"/>
        </a:xfrm>
        <a:prstGeom prst="straightConnector1">
          <a:avLst/>
        </a:prstGeom>
        <a:ln w="76200">
          <a:solidFill>
            <a:srgbClr val="FF0000"/>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editAs="oneCell">
    <xdr:from>
      <xdr:col>2</xdr:col>
      <xdr:colOff>342901</xdr:colOff>
      <xdr:row>64</xdr:row>
      <xdr:rowOff>99060</xdr:rowOff>
    </xdr:from>
    <xdr:to>
      <xdr:col>2</xdr:col>
      <xdr:colOff>7063741</xdr:colOff>
      <xdr:row>64</xdr:row>
      <xdr:rowOff>987007</xdr:rowOff>
    </xdr:to>
    <xdr:pic>
      <xdr:nvPicPr>
        <xdr:cNvPr id="17" name="Imagen 16">
          <a:extLst>
            <a:ext uri="{FF2B5EF4-FFF2-40B4-BE49-F238E27FC236}">
              <a16:creationId xmlns:a16="http://schemas.microsoft.com/office/drawing/2014/main" id="{22760AD3-437E-3583-DDA2-E0B4B5965C65}"/>
            </a:ext>
          </a:extLst>
        </xdr:cNvPr>
        <xdr:cNvPicPr>
          <a:picLocks noChangeAspect="1"/>
        </xdr:cNvPicPr>
      </xdr:nvPicPr>
      <xdr:blipFill>
        <a:blip xmlns:r="http://schemas.openxmlformats.org/officeDocument/2006/relationships" r:embed="rId11"/>
        <a:stretch>
          <a:fillRect/>
        </a:stretch>
      </xdr:blipFill>
      <xdr:spPr>
        <a:xfrm>
          <a:off x="1181101" y="28072080"/>
          <a:ext cx="6720840" cy="887947"/>
        </a:xfrm>
        <a:prstGeom prst="rect">
          <a:avLst/>
        </a:prstGeom>
        <a:ln>
          <a:noFill/>
        </a:ln>
        <a:effectLst>
          <a:outerShdw blurRad="292100" dist="139700" dir="2700000" algn="tl" rotWithShape="0">
            <a:srgbClr val="333333">
              <a:alpha val="65000"/>
            </a:srgbClr>
          </a:outerShdw>
        </a:effectLst>
      </xdr:spPr>
    </xdr:pic>
    <xdr:clientData/>
  </xdr:twoCellAnchor>
  <xdr:twoCellAnchor>
    <xdr:from>
      <xdr:col>0</xdr:col>
      <xdr:colOff>312420</xdr:colOff>
      <xdr:row>70</xdr:row>
      <xdr:rowOff>175260</xdr:rowOff>
    </xdr:from>
    <xdr:to>
      <xdr:col>1</xdr:col>
      <xdr:colOff>205740</xdr:colOff>
      <xdr:row>72</xdr:row>
      <xdr:rowOff>144780</xdr:rowOff>
    </xdr:to>
    <xdr:sp macro="" textlink="">
      <xdr:nvSpPr>
        <xdr:cNvPr id="18" name="Flecha: hacia arriba 17">
          <a:hlinkClick xmlns:r="http://schemas.openxmlformats.org/officeDocument/2006/relationships" r:id="rId12"/>
          <a:extLst>
            <a:ext uri="{FF2B5EF4-FFF2-40B4-BE49-F238E27FC236}">
              <a16:creationId xmlns:a16="http://schemas.microsoft.com/office/drawing/2014/main" id="{EB889AC5-F6DA-4CDF-D358-37BA4288DD91}"/>
            </a:ext>
          </a:extLst>
        </xdr:cNvPr>
        <xdr:cNvSpPr/>
      </xdr:nvSpPr>
      <xdr:spPr>
        <a:xfrm>
          <a:off x="312420" y="31676340"/>
          <a:ext cx="388620" cy="426720"/>
        </a:xfrm>
        <a:prstGeom prst="upArrow">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E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106680</xdr:colOff>
      <xdr:row>0</xdr:row>
      <xdr:rowOff>0</xdr:rowOff>
    </xdr:from>
    <xdr:to>
      <xdr:col>8</xdr:col>
      <xdr:colOff>2249534</xdr:colOff>
      <xdr:row>0</xdr:row>
      <xdr:rowOff>434340</xdr:rowOff>
    </xdr:to>
    <xdr:pic>
      <xdr:nvPicPr>
        <xdr:cNvPr id="2" name="Imagen 1">
          <a:hlinkClick xmlns:r="http://schemas.openxmlformats.org/officeDocument/2006/relationships" r:id="rId1"/>
          <a:extLst>
            <a:ext uri="{FF2B5EF4-FFF2-40B4-BE49-F238E27FC236}">
              <a16:creationId xmlns:a16="http://schemas.microsoft.com/office/drawing/2014/main" id="{6E416ECB-7142-4FA0-BB0C-BFA54464E9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79920" y="0"/>
          <a:ext cx="2142854" cy="434340"/>
        </a:xfrm>
        <a:prstGeom prst="rect">
          <a:avLst/>
        </a:prstGeom>
      </xdr:spPr>
    </xdr:pic>
    <xdr:clientData/>
  </xdr:twoCellAnchor>
  <xdr:twoCellAnchor editAs="absolute">
    <xdr:from>
      <xdr:col>0</xdr:col>
      <xdr:colOff>297180</xdr:colOff>
      <xdr:row>0</xdr:row>
      <xdr:rowOff>228601</xdr:rowOff>
    </xdr:from>
    <xdr:to>
      <xdr:col>2</xdr:col>
      <xdr:colOff>868680</xdr:colOff>
      <xdr:row>1</xdr:row>
      <xdr:rowOff>411480</xdr:rowOff>
    </xdr:to>
    <mc:AlternateContent xmlns:mc="http://schemas.openxmlformats.org/markup-compatibility/2006">
      <mc:Choice xmlns:sle15="http://schemas.microsoft.com/office/drawing/2012/slicer" Requires="sle15">
        <xdr:graphicFrame macro="">
          <xdr:nvGraphicFramePr>
            <xdr:cNvPr id="3" name="T. Movimiento">
              <a:extLst>
                <a:ext uri="{FF2B5EF4-FFF2-40B4-BE49-F238E27FC236}">
                  <a16:creationId xmlns:a16="http://schemas.microsoft.com/office/drawing/2014/main" id="{55EBDD9D-FB72-C408-FCC6-6340DD5F0C50}"/>
                </a:ext>
              </a:extLst>
            </xdr:cNvPr>
            <xdr:cNvGraphicFramePr/>
          </xdr:nvGraphicFramePr>
          <xdr:xfrm>
            <a:off x="0" y="0"/>
            <a:ext cx="0" cy="0"/>
          </xdr:xfrm>
          <a:graphic>
            <a:graphicData uri="http://schemas.microsoft.com/office/drawing/2010/slicer">
              <sle:slicer xmlns:sle="http://schemas.microsoft.com/office/drawing/2010/slicer" name="T. Movimiento"/>
            </a:graphicData>
          </a:graphic>
        </xdr:graphicFrame>
      </mc:Choice>
      <mc:Fallback>
        <xdr:sp macro="" textlink="">
          <xdr:nvSpPr>
            <xdr:cNvPr id="0" name=""/>
            <xdr:cNvSpPr>
              <a:spLocks noTextEdit="1"/>
            </xdr:cNvSpPr>
          </xdr:nvSpPr>
          <xdr:spPr>
            <a:xfrm>
              <a:off x="297180" y="228601"/>
              <a:ext cx="1684020" cy="640079"/>
            </a:xfrm>
            <a:prstGeom prst="rect">
              <a:avLst/>
            </a:prstGeom>
            <a:solidFill>
              <a:prstClr val="white"/>
            </a:solidFill>
            <a:ln w="1">
              <a:solidFill>
                <a:prstClr val="green"/>
              </a:solidFill>
            </a:ln>
          </xdr:spPr>
          <xdr:txBody>
            <a:bodyPr vertOverflow="clip" horzOverflow="clip"/>
            <a:lstStyle/>
            <a:p>
              <a:r>
                <a:rPr lang="es-ES" sz="1100"/>
                <a:t>Esta forma representa una segmentación de tabla. Las segmentaciones de tabla no se admiten en esta versión de Excel.
Si la forma se modificó en una versión anterior de Excel o si el libro se guardó en Excel 2007 o en una versión anterior, no se podrá usar la segmentación.</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0</xdr:colOff>
      <xdr:row>0</xdr:row>
      <xdr:rowOff>0</xdr:rowOff>
    </xdr:from>
    <xdr:to>
      <xdr:col>10</xdr:col>
      <xdr:colOff>1144634</xdr:colOff>
      <xdr:row>0</xdr:row>
      <xdr:rowOff>434340</xdr:rowOff>
    </xdr:to>
    <xdr:pic>
      <xdr:nvPicPr>
        <xdr:cNvPr id="2" name="Imagen 1">
          <a:hlinkClick xmlns:r="http://schemas.openxmlformats.org/officeDocument/2006/relationships" r:id="rId1"/>
          <a:extLst>
            <a:ext uri="{FF2B5EF4-FFF2-40B4-BE49-F238E27FC236}">
              <a16:creationId xmlns:a16="http://schemas.microsoft.com/office/drawing/2014/main" id="{E63ADF7B-F88E-48CF-9636-546BACFCC00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78140" y="0"/>
          <a:ext cx="2142854" cy="434340"/>
        </a:xfrm>
        <a:prstGeom prst="rect">
          <a:avLst/>
        </a:prstGeom>
      </xdr:spPr>
    </xdr:pic>
    <xdr:clientData/>
  </xdr:twoCellAnchor>
  <xdr:twoCellAnchor editAs="absolute">
    <xdr:from>
      <xdr:col>1</xdr:col>
      <xdr:colOff>60960</xdr:colOff>
      <xdr:row>0</xdr:row>
      <xdr:rowOff>220981</xdr:rowOff>
    </xdr:from>
    <xdr:to>
      <xdr:col>4</xdr:col>
      <xdr:colOff>876300</xdr:colOff>
      <xdr:row>1</xdr:row>
      <xdr:rowOff>449581</xdr:rowOff>
    </xdr:to>
    <mc:AlternateContent xmlns:mc="http://schemas.openxmlformats.org/markup-compatibility/2006">
      <mc:Choice xmlns:sle15="http://schemas.microsoft.com/office/drawing/2012/slicer" Requires="sle15">
        <xdr:graphicFrame macro="">
          <xdr:nvGraphicFramePr>
            <xdr:cNvPr id="3" name="Estado (*)">
              <a:extLst>
                <a:ext uri="{FF2B5EF4-FFF2-40B4-BE49-F238E27FC236}">
                  <a16:creationId xmlns:a16="http://schemas.microsoft.com/office/drawing/2014/main" id="{45F4293B-3A4B-BCEC-C69F-66027B3FC2C3}"/>
                </a:ext>
              </a:extLst>
            </xdr:cNvPr>
            <xdr:cNvGraphicFramePr/>
          </xdr:nvGraphicFramePr>
          <xdr:xfrm>
            <a:off x="0" y="0"/>
            <a:ext cx="0" cy="0"/>
          </xdr:xfrm>
          <a:graphic>
            <a:graphicData uri="http://schemas.microsoft.com/office/drawing/2010/slicer">
              <sle:slicer xmlns:sle="http://schemas.microsoft.com/office/drawing/2010/slicer" name="Estado (*)"/>
            </a:graphicData>
          </a:graphic>
        </xdr:graphicFrame>
      </mc:Choice>
      <mc:Fallback>
        <xdr:sp macro="" textlink="">
          <xdr:nvSpPr>
            <xdr:cNvPr id="0" name=""/>
            <xdr:cNvSpPr>
              <a:spLocks noTextEdit="1"/>
            </xdr:cNvSpPr>
          </xdr:nvSpPr>
          <xdr:spPr>
            <a:xfrm>
              <a:off x="175260" y="220981"/>
              <a:ext cx="3810000" cy="693420"/>
            </a:xfrm>
            <a:prstGeom prst="rect">
              <a:avLst/>
            </a:prstGeom>
            <a:solidFill>
              <a:prstClr val="white"/>
            </a:solidFill>
            <a:ln w="1">
              <a:solidFill>
                <a:prstClr val="green"/>
              </a:solidFill>
            </a:ln>
          </xdr:spPr>
          <xdr:txBody>
            <a:bodyPr vertOverflow="clip" horzOverflow="clip"/>
            <a:lstStyle/>
            <a:p>
              <a:r>
                <a:rPr lang="es-ES" sz="1100"/>
                <a:t>Esta forma representa una segmentación de tabla. Las segmentaciones de tabla no se admiten en esta versión de Excel.
Si la forma se modificó en una versión anterior de Excel o si el libro se guardó en Excel 2007 o en una versión anterior, no se podrá usar la segmentación.</a:t>
              </a:r>
            </a:p>
          </xdr:txBody>
        </xdr:sp>
      </mc:Fallback>
    </mc:AlternateContent>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2164080</xdr:colOff>
      <xdr:row>0</xdr:row>
      <xdr:rowOff>15240</xdr:rowOff>
    </xdr:from>
    <xdr:to>
      <xdr:col>5</xdr:col>
      <xdr:colOff>4306934</xdr:colOff>
      <xdr:row>0</xdr:row>
      <xdr:rowOff>449580</xdr:rowOff>
    </xdr:to>
    <xdr:pic>
      <xdr:nvPicPr>
        <xdr:cNvPr id="2" name="Imagen 1">
          <a:hlinkClick xmlns:r="http://schemas.openxmlformats.org/officeDocument/2006/relationships" r:id="rId1"/>
          <a:extLst>
            <a:ext uri="{FF2B5EF4-FFF2-40B4-BE49-F238E27FC236}">
              <a16:creationId xmlns:a16="http://schemas.microsoft.com/office/drawing/2014/main" id="{AE325E7E-80BC-44DB-A657-7C4670D1952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71260" y="15240"/>
          <a:ext cx="2142854" cy="43434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1188720</xdr:colOff>
      <xdr:row>0</xdr:row>
      <xdr:rowOff>0</xdr:rowOff>
    </xdr:from>
    <xdr:to>
      <xdr:col>6</xdr:col>
      <xdr:colOff>283574</xdr:colOff>
      <xdr:row>0</xdr:row>
      <xdr:rowOff>434340</xdr:rowOff>
    </xdr:to>
    <xdr:pic>
      <xdr:nvPicPr>
        <xdr:cNvPr id="2" name="Imagen 1">
          <a:hlinkClick xmlns:r="http://schemas.openxmlformats.org/officeDocument/2006/relationships" r:id="rId1"/>
          <a:extLst>
            <a:ext uri="{FF2B5EF4-FFF2-40B4-BE49-F238E27FC236}">
              <a16:creationId xmlns:a16="http://schemas.microsoft.com/office/drawing/2014/main" id="{B0197B0E-D801-444D-B210-0B9CE69B72A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08960" y="0"/>
          <a:ext cx="2142854" cy="43434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6</xdr:col>
      <xdr:colOff>77834</xdr:colOff>
      <xdr:row>1</xdr:row>
      <xdr:rowOff>129540</xdr:rowOff>
    </xdr:to>
    <xdr:pic>
      <xdr:nvPicPr>
        <xdr:cNvPr id="2" name="Imagen 1">
          <a:hlinkClick xmlns:r="http://schemas.openxmlformats.org/officeDocument/2006/relationships" r:id="rId1"/>
          <a:extLst>
            <a:ext uri="{FF2B5EF4-FFF2-40B4-BE49-F238E27FC236}">
              <a16:creationId xmlns:a16="http://schemas.microsoft.com/office/drawing/2014/main" id="{2CE647B4-5B48-43F6-AB8D-4EB702F9B3D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59880" y="0"/>
          <a:ext cx="2142854" cy="434340"/>
        </a:xfrm>
        <a:prstGeom prst="rect">
          <a:avLst/>
        </a:prstGeom>
      </xdr:spPr>
    </xdr:pic>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T._Movimiento" xr10:uid="{BB44D69D-AFD6-4612-86BF-0E3A85B82AF2}" sourceName="T. Movimiento">
  <extLst>
    <x:ext xmlns:x15="http://schemas.microsoft.com/office/spreadsheetml/2010/11/main" uri="{2F2917AC-EB37-4324-AD4E-5DD8C200BD13}">
      <x15:tableSlicerCache tableId="6" column="2"/>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Estado" xr10:uid="{6D482355-643C-4358-8B71-F684BC564950}" sourceName="Estado (*)">
  <extLst>
    <x:ext xmlns:x15="http://schemas.microsoft.com/office/spreadsheetml/2010/11/main" uri="{2F2917AC-EB37-4324-AD4E-5DD8C200BD13}">
      <x15:tableSlicerCache tableId="5" column="10"/>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T. Movimiento" xr10:uid="{564807AA-BA39-4409-87C2-C7A897D1AC7A}" cache="SegmentaciónDeDatos_T._Movimiento" caption="T. Movimiento" columnCount="2" style="SlicerStyleOther1" rowHeight="24765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Estado (*)" xr10:uid="{D0059918-956F-4087-94AC-9389DA9ACF16}" cache="SegmentaciónDeDatos_Estado" caption="Estado (*)" columnCount="4" style="SlicerStyleOther1" rowHeight="2476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41E28ED-7AB9-477A-82BF-4C2D27315723}" name="Tabla6" displayName="Tabla6" ref="B3:I7" totalsRowShown="0" headerRowDxfId="48" dataDxfId="47">
  <autoFilter ref="B3:I7" xr:uid="{041E28ED-7AB9-477A-82BF-4C2D27315723}"/>
  <tableColumns count="8">
    <tableColumn id="1" xr3:uid="{9A035C86-D80D-4C0F-8DF3-89E4B20C8227}" name="Fecha" dataDxfId="46"/>
    <tableColumn id="2" xr3:uid="{0564E10F-A849-414D-BA03-9F8106B21951}" name="T. Movimiento" dataDxfId="45"/>
    <tableColumn id="3" xr3:uid="{5A264003-FD5C-47F0-9227-8013FCF9BB50}" name="Id Producto" dataDxfId="44"/>
    <tableColumn id="4" xr3:uid="{E3F5C925-CE36-41DB-85D0-B34A617BBF16}" name="Producto (*)" dataDxfId="6">
      <calculatedColumnFormula>IFERROR(INDEX(Tabla5[],MATCH(Tabla6[[#This Row],[Id Producto]],Tabla5[Id Producto],0),2),"")</calculatedColumnFormula>
    </tableColumn>
    <tableColumn id="5" xr3:uid="{02C3A37F-FD4E-464B-9BFF-A3C54288517F}" name="Categoría(*)" dataDxfId="5">
      <calculatedColumnFormula>IFERROR(INDEX(Tabla5[],MATCH(Tabla6[[#This Row],[Id Producto]],Tabla5[Id Producto],0),3),"")</calculatedColumnFormula>
    </tableColumn>
    <tableColumn id="6" xr3:uid="{02C3B228-020C-45AC-83B5-954E37A069D4}" name="Entrada" dataDxfId="43"/>
    <tableColumn id="7" xr3:uid="{0BF8E1CE-C7EA-442B-BABC-8284A380B569}" name="Salida" dataDxfId="42"/>
    <tableColumn id="8" xr3:uid="{AF770CA8-94A6-44E9-B7CB-06143237A352}" name="Notas" dataDxfId="41"/>
  </tableColumns>
  <tableStyleInfo name="TableStyleLight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B0492BB-C7BA-4A8A-B2AE-92F04410BE6F}" name="Tabla5" displayName="Tabla5" ref="B3:K7" totalsRowShown="0" headerRowDxfId="40" dataDxfId="39">
  <autoFilter ref="B3:K7" xr:uid="{4B0492BB-C7BA-4A8A-B2AE-92F04410BE6F}"/>
  <tableColumns count="10">
    <tableColumn id="1" xr3:uid="{6B8BED25-0852-46AC-9D85-0B5CFA91DC39}" name="Id Producto" dataDxfId="38"/>
    <tableColumn id="2" xr3:uid="{0DCC2AAF-46C5-461E-9F5B-C725B8D0F706}" name="Producto" dataDxfId="37"/>
    <tableColumn id="3" xr3:uid="{0C4A511D-E9D2-4D3D-A67F-A1E177FFA6E9}" name="Categoría" dataDxfId="36"/>
    <tableColumn id="4" xr3:uid="{41BF1799-5741-4C18-AFF9-C928B4B4F5D9}" name="Proveedor" dataDxfId="35"/>
    <tableColumn id="5" xr3:uid="{91598930-6D5A-4B9E-8AA5-028FF21E9EEA}" name="Ubicación" dataDxfId="34"/>
    <tableColumn id="6" xr3:uid="{8CE9C611-3FB9-4A89-BB7B-E88CCCAF476C}" name="Stock Mínimo" dataDxfId="33"/>
    <tableColumn id="7" xr3:uid="{7347DFF0-FA20-429E-B071-344A54B9C183}" name="Stock Actual (*)" dataDxfId="32">
      <calculatedColumnFormula>SUMIF(Tabla6[Id Producto],B4,Tabla6[Entrada])-SUMIF(Tabla6[Id Producto],B4,Tabla6[Salida])</calculatedColumnFormula>
    </tableColumn>
    <tableColumn id="8" xr3:uid="{7D4A34E4-9D18-4858-8B2C-3B6136D297C7}" name="P. Unidad" dataDxfId="31"/>
    <tableColumn id="9" xr3:uid="{AE3D3639-572D-437F-838F-0E143E88E007}" name="Precio Stock (*)" dataDxfId="30">
      <calculatedColumnFormula>Tabla5[[#This Row],[P. Unidad]]*Tabla5[[#This Row],[Stock Actual (*)]]</calculatedColumnFormula>
    </tableColumn>
    <tableColumn id="10" xr3:uid="{4B5BF9D0-A6C0-4C4C-A89B-D40557AE00EA}" name="Estado (*)" dataDxfId="29">
      <calculatedColumnFormula>IF(Tabla5[[#This Row],[Stock Mínimo]]=0,"No hay dato stock",IF(Tabla5[[#This Row],[Stock Actual (*)]]-Tabla5[[#This Row],[Stock Mínimo]]&lt;Tabla5[[#This Row],[Stock Mínimo]]*0.1,"Stock crítico",IF(Tabla5[[#This Row],[Stock Actual (*)]]-Tabla5[[#This Row],[Stock Mínimo]]&lt;Tabla5[[#This Row],[Stock Mínimo]]*0.2,"Stock bajo","OK")))</calculatedColumnFormula>
    </tableColumn>
  </tableColumns>
  <tableStyleInfo name="TableStyleLight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194F196-078F-4AA3-B090-FAF66BF80F0F}" name="TProveedores" displayName="TProveedores" ref="B3:F6" totalsRowShown="0" headerRowDxfId="28" dataDxfId="27">
  <autoFilter ref="B3:F6" xr:uid="{E194F196-078F-4AA3-B090-FAF66BF80F0F}"/>
  <tableColumns count="5">
    <tableColumn id="1" xr3:uid="{7D3A4C93-C749-4414-8840-7454EB908BBC}" name="Proveedor" dataDxfId="26"/>
    <tableColumn id="2" xr3:uid="{9D8B22DB-352F-40C7-BE27-BB3E6038995F}" name="Contacto" dataDxfId="25"/>
    <tableColumn id="3" xr3:uid="{534D1905-BD47-4D2B-AF38-6ED57A791FD5}" name="Teléfono" dataDxfId="24"/>
    <tableColumn id="4" xr3:uid="{38B2815F-F5E3-4C52-81A4-B22091025D9B}" name="Email" dataDxfId="23" dataCellStyle="Hipervínculo"/>
    <tableColumn id="5" xr3:uid="{A81104F0-E66C-474A-8831-20F01C533F2D}" name="Observaciones" dataDxfId="22"/>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F1832CD-E872-4A00-B634-1F959BA0B1BC}" name="TCategorias" displayName="TCategorias" ref="B3:B6" totalsRowShown="0" headerRowDxfId="21" dataDxfId="20">
  <autoFilter ref="B3:B6" xr:uid="{3F1832CD-E872-4A00-B634-1F959BA0B1BC}"/>
  <tableColumns count="1">
    <tableColumn id="1" xr3:uid="{40BE3832-EA0F-4332-BA1F-59E8636F1ADF}" name="Categorías" dataDxfId="19"/>
  </tableColumns>
  <tableStyleInfo name="TableStyleLight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AA64112-376F-41C8-9FAE-8F6448263D8E}" name="TUbicaciones" displayName="TUbicaciones" ref="D3:D7" totalsRowShown="0" headerRowDxfId="18" dataDxfId="17">
  <autoFilter ref="D3:D7" xr:uid="{8AA64112-376F-41C8-9FAE-8F6448263D8E}"/>
  <tableColumns count="1">
    <tableColumn id="1" xr3:uid="{C6C78D7E-9C55-4978-9D00-2F04638EC814}" name="Ubicaciones" dataDxfId="16"/>
  </tableColumns>
  <tableStyleInfo name="TableStyleLight15"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C6D8071-7C63-47E2-87F8-CC03E1FBDB8E}" name="TMovimientos" displayName="TMovimientos" ref="F3:F5" totalsRowShown="0" headerRowDxfId="15" dataDxfId="14">
  <autoFilter ref="F3:F5" xr:uid="{BC6D8071-7C63-47E2-87F8-CC03E1FBDB8E}"/>
  <tableColumns count="1">
    <tableColumn id="1" xr3:uid="{C5F195A3-1D41-4343-A950-52BA6FC402D0}" name="Movimientos" dataDxfId="13"/>
  </tableColumns>
  <tableStyleInfo name="TableStyleLight15"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microsoft.com/office/2007/relationships/slicer" Target="../slicers/slicer2.xml"/></Relationships>
</file>

<file path=xl/worksheets/_rels/sheet4.xml.rels><?xml version="1.0" encoding="UTF-8" standalone="yes"?>
<Relationships xmlns="http://schemas.openxmlformats.org/package/2006/relationships"><Relationship Id="rId3" Type="http://schemas.openxmlformats.org/officeDocument/2006/relationships/hyperlink" Target="mailto:Maria@z.com" TargetMode="External"/><Relationship Id="rId2" Type="http://schemas.openxmlformats.org/officeDocument/2006/relationships/hyperlink" Target="mailto:Luis@y.com" TargetMode="External"/><Relationship Id="rId1" Type="http://schemas.openxmlformats.org/officeDocument/2006/relationships/hyperlink" Target="mailto:Juan@x.com" TargetMode="External"/><Relationship Id="rId6" Type="http://schemas.openxmlformats.org/officeDocument/2006/relationships/table" Target="../tables/table3.xml"/><Relationship Id="rId5" Type="http://schemas.openxmlformats.org/officeDocument/2006/relationships/drawing" Target="../drawings/drawing4.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drawing" Target="../drawings/drawing5.xml"/><Relationship Id="rId4" Type="http://schemas.openxmlformats.org/officeDocument/2006/relationships/table" Target="../tables/table6.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73AA5-EE32-4658-A282-80480A4658FC}">
  <dimension ref="B1:C74"/>
  <sheetViews>
    <sheetView showGridLines="0" showRowColHeaders="0" tabSelected="1" workbookViewId="0"/>
  </sheetViews>
  <sheetFormatPr baseColWidth="10" defaultColWidth="0" defaultRowHeight="18" zeroHeight="1" x14ac:dyDescent="0.35"/>
  <cols>
    <col min="1" max="1" width="7.21875" style="32" customWidth="1"/>
    <col min="2" max="2" width="5" style="34" customWidth="1"/>
    <col min="3" max="3" width="173.33203125" style="36" customWidth="1"/>
    <col min="4" max="4" width="11.5546875" style="32" customWidth="1"/>
    <col min="5" max="16384" width="11.5546875" style="32" hidden="1"/>
  </cols>
  <sheetData>
    <row r="1" spans="2:3" ht="34.200000000000003" customHeight="1" x14ac:dyDescent="0.35"/>
    <row r="2" spans="2:3" x14ac:dyDescent="0.35"/>
    <row r="3" spans="2:3" x14ac:dyDescent="0.35"/>
    <row r="4" spans="2:3" x14ac:dyDescent="0.35">
      <c r="B4" s="35" t="s">
        <v>71</v>
      </c>
    </row>
    <row r="5" spans="2:3" x14ac:dyDescent="0.35">
      <c r="C5" s="36" t="s">
        <v>64</v>
      </c>
    </row>
    <row r="6" spans="2:3" x14ac:dyDescent="0.35">
      <c r="C6" s="36" t="s">
        <v>66</v>
      </c>
    </row>
    <row r="7" spans="2:3" x14ac:dyDescent="0.35">
      <c r="C7" s="36" t="s">
        <v>67</v>
      </c>
    </row>
    <row r="8" spans="2:3" x14ac:dyDescent="0.35">
      <c r="C8" s="36" t="s">
        <v>69</v>
      </c>
    </row>
    <row r="9" spans="2:3" x14ac:dyDescent="0.35">
      <c r="C9" s="36" t="s">
        <v>70</v>
      </c>
    </row>
    <row r="10" spans="2:3" x14ac:dyDescent="0.35">
      <c r="C10" s="36" t="s">
        <v>65</v>
      </c>
    </row>
    <row r="11" spans="2:3" x14ac:dyDescent="0.35"/>
    <row r="12" spans="2:3" x14ac:dyDescent="0.35">
      <c r="B12" s="37" t="s">
        <v>64</v>
      </c>
      <c r="C12" s="38"/>
    </row>
    <row r="13" spans="2:3" x14ac:dyDescent="0.35">
      <c r="C13" s="36" t="s">
        <v>73</v>
      </c>
    </row>
    <row r="14" spans="2:3" s="41" customFormat="1" ht="18.600000000000001" customHeight="1" x14ac:dyDescent="0.3">
      <c r="B14" s="39"/>
      <c r="C14" s="40" t="s">
        <v>74</v>
      </c>
    </row>
    <row r="15" spans="2:3" x14ac:dyDescent="0.35">
      <c r="C15" s="36" t="s">
        <v>75</v>
      </c>
    </row>
    <row r="16" spans="2:3" ht="36" x14ac:dyDescent="0.35">
      <c r="C16" s="36" t="s">
        <v>76</v>
      </c>
    </row>
    <row r="17" spans="2:3" x14ac:dyDescent="0.35">
      <c r="C17" s="36" t="s">
        <v>116</v>
      </c>
    </row>
    <row r="18" spans="2:3" x14ac:dyDescent="0.35"/>
    <row r="19" spans="2:3" x14ac:dyDescent="0.35">
      <c r="B19" s="37" t="s">
        <v>66</v>
      </c>
      <c r="C19" s="38"/>
    </row>
    <row r="20" spans="2:3" s="44" customFormat="1" ht="36" x14ac:dyDescent="0.35">
      <c r="B20" s="42"/>
      <c r="C20" s="43" t="s">
        <v>77</v>
      </c>
    </row>
    <row r="21" spans="2:3" s="44" customFormat="1" x14ac:dyDescent="0.35">
      <c r="B21" s="42"/>
      <c r="C21" s="43" t="s">
        <v>78</v>
      </c>
    </row>
    <row r="22" spans="2:3" s="44" customFormat="1" x14ac:dyDescent="0.35">
      <c r="B22" s="42"/>
      <c r="C22" s="43" t="s">
        <v>79</v>
      </c>
    </row>
    <row r="23" spans="2:3" s="44" customFormat="1" x14ac:dyDescent="0.35">
      <c r="B23" s="42"/>
      <c r="C23" s="43" t="s">
        <v>80</v>
      </c>
    </row>
    <row r="24" spans="2:3" s="44" customFormat="1" x14ac:dyDescent="0.35">
      <c r="B24" s="42"/>
      <c r="C24" s="43" t="s">
        <v>81</v>
      </c>
    </row>
    <row r="25" spans="2:3" s="44" customFormat="1" ht="36" x14ac:dyDescent="0.35">
      <c r="B25" s="42"/>
      <c r="C25" s="43" t="s">
        <v>82</v>
      </c>
    </row>
    <row r="26" spans="2:3" s="44" customFormat="1" x14ac:dyDescent="0.35">
      <c r="B26" s="42"/>
      <c r="C26" s="43" t="s">
        <v>83</v>
      </c>
    </row>
    <row r="27" spans="2:3" s="44" customFormat="1" x14ac:dyDescent="0.35">
      <c r="B27" s="42"/>
      <c r="C27" s="43" t="s">
        <v>84</v>
      </c>
    </row>
    <row r="28" spans="2:3" s="44" customFormat="1" ht="118.8" customHeight="1" x14ac:dyDescent="0.35">
      <c r="B28" s="42"/>
      <c r="C28" s="43"/>
    </row>
    <row r="29" spans="2:3" s="44" customFormat="1" x14ac:dyDescent="0.35">
      <c r="B29" s="42"/>
      <c r="C29" s="43" t="s">
        <v>85</v>
      </c>
    </row>
    <row r="30" spans="2:3" s="44" customFormat="1" x14ac:dyDescent="0.35">
      <c r="B30" s="42"/>
      <c r="C30" s="43"/>
    </row>
    <row r="31" spans="2:3" x14ac:dyDescent="0.35">
      <c r="B31" s="37" t="s">
        <v>67</v>
      </c>
      <c r="C31" s="38"/>
    </row>
    <row r="32" spans="2:3" x14ac:dyDescent="0.35">
      <c r="C32" s="36" t="s">
        <v>87</v>
      </c>
    </row>
    <row r="33" spans="2:3" x14ac:dyDescent="0.35">
      <c r="C33" s="36" t="s">
        <v>86</v>
      </c>
    </row>
    <row r="34" spans="2:3" x14ac:dyDescent="0.35">
      <c r="C34" s="36" t="s">
        <v>88</v>
      </c>
    </row>
    <row r="35" spans="2:3" ht="36" x14ac:dyDescent="0.35">
      <c r="C35" s="36" t="s">
        <v>89</v>
      </c>
    </row>
    <row r="36" spans="2:3" ht="301.2" customHeight="1" x14ac:dyDescent="0.35"/>
    <row r="37" spans="2:3" x14ac:dyDescent="0.35">
      <c r="C37" s="36" t="s">
        <v>90</v>
      </c>
    </row>
    <row r="38" spans="2:3" x14ac:dyDescent="0.35"/>
    <row r="39" spans="2:3" x14ac:dyDescent="0.35">
      <c r="B39" s="37" t="s">
        <v>69</v>
      </c>
      <c r="C39" s="38"/>
    </row>
    <row r="40" spans="2:3" s="44" customFormat="1" x14ac:dyDescent="0.35">
      <c r="B40" s="42"/>
      <c r="C40" s="43" t="s">
        <v>91</v>
      </c>
    </row>
    <row r="41" spans="2:3" s="44" customFormat="1" ht="36" x14ac:dyDescent="0.35">
      <c r="B41" s="42"/>
      <c r="C41" s="43" t="s">
        <v>92</v>
      </c>
    </row>
    <row r="42" spans="2:3" s="44" customFormat="1" x14ac:dyDescent="0.35">
      <c r="B42" s="42"/>
      <c r="C42" s="43" t="s">
        <v>93</v>
      </c>
    </row>
    <row r="43" spans="2:3" s="44" customFormat="1" x14ac:dyDescent="0.35">
      <c r="B43" s="42"/>
      <c r="C43" s="43" t="s">
        <v>94</v>
      </c>
    </row>
    <row r="44" spans="2:3" s="44" customFormat="1" x14ac:dyDescent="0.35">
      <c r="B44" s="42"/>
      <c r="C44" s="43" t="s">
        <v>95</v>
      </c>
    </row>
    <row r="45" spans="2:3" s="44" customFormat="1" ht="139.19999999999999" customHeight="1" x14ac:dyDescent="0.35">
      <c r="B45" s="42"/>
      <c r="C45" s="43"/>
    </row>
    <row r="46" spans="2:3" s="44" customFormat="1" ht="36" x14ac:dyDescent="0.35">
      <c r="B46" s="42"/>
      <c r="C46" s="43" t="s">
        <v>96</v>
      </c>
    </row>
    <row r="47" spans="2:3" s="44" customFormat="1" x14ac:dyDescent="0.35">
      <c r="B47" s="42"/>
      <c r="C47" s="43" t="s">
        <v>97</v>
      </c>
    </row>
    <row r="48" spans="2:3" s="44" customFormat="1" ht="81.599999999999994" customHeight="1" x14ac:dyDescent="0.35">
      <c r="B48" s="42"/>
      <c r="C48" s="43"/>
    </row>
    <row r="49" spans="2:3" s="44" customFormat="1" ht="36" x14ac:dyDescent="0.35">
      <c r="B49" s="42"/>
      <c r="C49" s="43" t="s">
        <v>98</v>
      </c>
    </row>
    <row r="50" spans="2:3" s="44" customFormat="1" ht="36" x14ac:dyDescent="0.35">
      <c r="B50" s="42"/>
      <c r="C50" s="43" t="s">
        <v>99</v>
      </c>
    </row>
    <row r="51" spans="2:3" s="44" customFormat="1" ht="72" customHeight="1" x14ac:dyDescent="0.35">
      <c r="B51" s="42"/>
      <c r="C51" s="43"/>
    </row>
    <row r="52" spans="2:3" s="44" customFormat="1" ht="36" x14ac:dyDescent="0.35">
      <c r="B52" s="42"/>
      <c r="C52" s="43" t="s">
        <v>100</v>
      </c>
    </row>
    <row r="53" spans="2:3" s="44" customFormat="1" x14ac:dyDescent="0.35">
      <c r="B53" s="42"/>
      <c r="C53" s="43" t="s">
        <v>101</v>
      </c>
    </row>
    <row r="54" spans="2:3" s="44" customFormat="1" ht="71.400000000000006" customHeight="1" x14ac:dyDescent="0.35">
      <c r="B54" s="42"/>
      <c r="C54" s="43"/>
    </row>
    <row r="55" spans="2:3" s="44" customFormat="1" x14ac:dyDescent="0.35">
      <c r="B55" s="42"/>
      <c r="C55" s="43" t="s">
        <v>102</v>
      </c>
    </row>
    <row r="56" spans="2:3" s="44" customFormat="1" ht="36" x14ac:dyDescent="0.35">
      <c r="B56" s="42"/>
      <c r="C56" s="43" t="s">
        <v>105</v>
      </c>
    </row>
    <row r="57" spans="2:3" s="44" customFormat="1" ht="78" customHeight="1" x14ac:dyDescent="0.35">
      <c r="B57" s="42"/>
      <c r="C57" s="43"/>
    </row>
    <row r="58" spans="2:3" s="44" customFormat="1" ht="36" x14ac:dyDescent="0.35">
      <c r="B58" s="42"/>
      <c r="C58" s="43" t="s">
        <v>106</v>
      </c>
    </row>
    <row r="59" spans="2:3" s="44" customFormat="1" ht="36" x14ac:dyDescent="0.35">
      <c r="B59" s="42"/>
      <c r="C59" s="43" t="s">
        <v>107</v>
      </c>
    </row>
    <row r="60" spans="2:3" s="44" customFormat="1" ht="81.599999999999994" customHeight="1" x14ac:dyDescent="0.35">
      <c r="B60" s="42"/>
      <c r="C60" s="43"/>
    </row>
    <row r="61" spans="2:3" s="44" customFormat="1" x14ac:dyDescent="0.35">
      <c r="B61" s="42"/>
      <c r="C61" s="43"/>
    </row>
    <row r="62" spans="2:3" x14ac:dyDescent="0.35">
      <c r="B62" s="37" t="s">
        <v>70</v>
      </c>
      <c r="C62" s="38"/>
    </row>
    <row r="63" spans="2:3" s="44" customFormat="1" ht="36" x14ac:dyDescent="0.35">
      <c r="B63" s="42"/>
      <c r="C63" s="43" t="s">
        <v>110</v>
      </c>
    </row>
    <row r="64" spans="2:3" s="44" customFormat="1" ht="36" x14ac:dyDescent="0.35">
      <c r="B64" s="42"/>
      <c r="C64" s="43" t="s">
        <v>111</v>
      </c>
    </row>
    <row r="65" spans="2:3" s="44" customFormat="1" ht="97.8" customHeight="1" x14ac:dyDescent="0.35">
      <c r="B65" s="42"/>
      <c r="C65" s="43"/>
    </row>
    <row r="66" spans="2:3" s="44" customFormat="1" ht="54" x14ac:dyDescent="0.35">
      <c r="B66" s="42"/>
      <c r="C66" s="43" t="s">
        <v>114</v>
      </c>
    </row>
    <row r="67" spans="2:3" s="44" customFormat="1" ht="36" x14ac:dyDescent="0.35">
      <c r="B67" s="42"/>
      <c r="C67" s="43" t="s">
        <v>115</v>
      </c>
    </row>
    <row r="68" spans="2:3" s="44" customFormat="1" x14ac:dyDescent="0.35">
      <c r="B68" s="42"/>
      <c r="C68" s="43"/>
    </row>
    <row r="69" spans="2:3" x14ac:dyDescent="0.35">
      <c r="B69" s="37" t="s">
        <v>65</v>
      </c>
      <c r="C69" s="38"/>
    </row>
    <row r="70" spans="2:3" ht="36" x14ac:dyDescent="0.35">
      <c r="C70" s="36" t="s">
        <v>72</v>
      </c>
    </row>
    <row r="71" spans="2:3" x14ac:dyDescent="0.35"/>
    <row r="72" spans="2:3" x14ac:dyDescent="0.35"/>
    <row r="73" spans="2:3" x14ac:dyDescent="0.35"/>
    <row r="74" spans="2:3" x14ac:dyDescent="0.35"/>
  </sheetData>
  <sheetProtection sheet="1" objects="1" scenarios="1"/>
  <hyperlinks>
    <hyperlink ref="C5" location="uno" display="¿Qué es este fichero?¿Qué contiene?" xr:uid="{E0EEBB09-5AD0-4641-899D-E1A81F1BB345}"/>
    <hyperlink ref="C6" location="dos" display="La hoja &quot;Tablas Aux.&quot;" xr:uid="{D526CB90-5721-4965-98FF-5BA2ECE6E025}"/>
    <hyperlink ref="C7" location="tres" display="La hoja &quot;Proveedores&quot;" xr:uid="{D82F0DED-01B9-41AE-B33A-110BC9E89AD1}"/>
    <hyperlink ref="C8" location="cuatro" display="La hoja &quot;Productos&quot;" xr:uid="{8078C5C2-56A6-4F67-AD44-AE12895ABF5F}"/>
    <hyperlink ref="C9" location="cinco" display="La hoja &quot;Movimientos Stock&quot;" xr:uid="{01B016A6-F755-48FE-BFD7-E9B1A321AE9E}"/>
    <hyperlink ref="C10" location="seis" display="Las hoja &quot;Compatibilidad&quot; " xr:uid="{90ED0D8A-AB38-4CBB-86E8-37399C2086D5}"/>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D5C69-EC48-40FC-8B5A-F14A276C9C73}">
  <sheetPr>
    <pageSetUpPr fitToPage="1"/>
  </sheetPr>
  <dimension ref="A1:J7"/>
  <sheetViews>
    <sheetView showGridLines="0" showRowColHeaders="0" workbookViewId="0">
      <pane ySplit="3" topLeftCell="A4" activePane="bottomLeft" state="frozen"/>
      <selection pane="bottomLeft" activeCell="G4" sqref="G4"/>
    </sheetView>
  </sheetViews>
  <sheetFormatPr baseColWidth="10" defaultColWidth="0" defaultRowHeight="13.2" x14ac:dyDescent="0.25"/>
  <cols>
    <col min="1" max="1" width="4.6640625" style="1" customWidth="1"/>
    <col min="2" max="2" width="11.5546875" style="10" customWidth="1"/>
    <col min="3" max="3" width="14.44140625" style="1" customWidth="1"/>
    <col min="4" max="4" width="12.44140625" style="1" customWidth="1"/>
    <col min="5" max="5" width="19" style="1" customWidth="1"/>
    <col min="6" max="6" width="15" style="1" customWidth="1"/>
    <col min="7" max="8" width="11.5546875" style="1" customWidth="1"/>
    <col min="9" max="9" width="33.88671875" style="1" customWidth="1"/>
    <col min="10" max="10" width="6.109375" style="1" customWidth="1"/>
    <col min="11" max="16384" width="11.5546875" style="1" hidden="1"/>
  </cols>
  <sheetData>
    <row r="1" spans="2:9" ht="36" customHeight="1" x14ac:dyDescent="0.25"/>
    <row r="2" spans="2:9" ht="45.6" customHeight="1" x14ac:dyDescent="0.25">
      <c r="G2" s="33" t="s">
        <v>68</v>
      </c>
    </row>
    <row r="3" spans="2:9" x14ac:dyDescent="0.25">
      <c r="B3" s="10" t="s">
        <v>11</v>
      </c>
      <c r="C3" s="1" t="s">
        <v>12</v>
      </c>
      <c r="D3" s="1" t="s">
        <v>13</v>
      </c>
      <c r="E3" s="1" t="s">
        <v>108</v>
      </c>
      <c r="F3" s="1" t="s">
        <v>109</v>
      </c>
      <c r="G3" s="1" t="s">
        <v>14</v>
      </c>
      <c r="H3" s="1" t="s">
        <v>15</v>
      </c>
      <c r="I3" s="1" t="s">
        <v>16</v>
      </c>
    </row>
    <row r="4" spans="2:9" s="2" customFormat="1" x14ac:dyDescent="0.3">
      <c r="B4" s="6">
        <v>45690</v>
      </c>
      <c r="C4" s="2" t="s">
        <v>15</v>
      </c>
      <c r="D4" s="2" t="s">
        <v>39</v>
      </c>
      <c r="E4" s="2" t="str">
        <f>IFERROR(INDEX(Tabla5[],MATCH(Tabla6[[#This Row],[Id Producto]],Tabla5[Id Producto],0),2),"")</f>
        <v>ejemplo1</v>
      </c>
      <c r="F4" s="2" t="str">
        <f>IFERROR(INDEX(Tabla5[],MATCH(Tabla6[[#This Row],[Id Producto]],Tabla5[Id Producto],0),3),"")</f>
        <v>Limpieza</v>
      </c>
      <c r="H4" s="2">
        <v>115</v>
      </c>
      <c r="I4" s="4"/>
    </row>
    <row r="5" spans="2:9" x14ac:dyDescent="0.25">
      <c r="B5" s="6">
        <v>45690</v>
      </c>
      <c r="C5" s="2" t="s">
        <v>14</v>
      </c>
      <c r="D5" s="2" t="s">
        <v>40</v>
      </c>
      <c r="E5" s="2" t="str">
        <f>IFERROR(INDEX(Tabla5[],MATCH(Tabla6[[#This Row],[Id Producto]],Tabla5[Id Producto],0),2),"")</f>
        <v>ejemplo 2</v>
      </c>
      <c r="F5" s="2" t="str">
        <f>IFERROR(INDEX(Tabla5[],MATCH(Tabla6[[#This Row],[Id Producto]],Tabla5[Id Producto],0),3),"")</f>
        <v>Ferretería</v>
      </c>
      <c r="G5" s="2">
        <v>5</v>
      </c>
      <c r="H5" s="2"/>
      <c r="I5" s="4"/>
    </row>
    <row r="6" spans="2:9" x14ac:dyDescent="0.25">
      <c r="B6" s="6">
        <v>45719</v>
      </c>
      <c r="C6" s="2" t="s">
        <v>15</v>
      </c>
      <c r="D6" s="2" t="s">
        <v>103</v>
      </c>
      <c r="E6" s="2" t="str">
        <f>IFERROR(INDEX(Tabla5[],MATCH(Tabla6[[#This Row],[Id Producto]],Tabla5[Id Producto],0),2),"")</f>
        <v>ejemplo3</v>
      </c>
      <c r="F6" s="2">
        <f>IFERROR(INDEX(Tabla5[],MATCH(Tabla6[[#This Row],[Id Producto]],Tabla5[Id Producto],0),3),"")</f>
        <v>0</v>
      </c>
      <c r="G6" s="2">
        <v>299</v>
      </c>
      <c r="H6" s="2"/>
      <c r="I6" s="4"/>
    </row>
    <row r="7" spans="2:9" x14ac:dyDescent="0.25">
      <c r="B7" s="6">
        <v>45909</v>
      </c>
      <c r="C7" s="2" t="s">
        <v>14</v>
      </c>
      <c r="D7" s="2" t="s">
        <v>104</v>
      </c>
      <c r="E7" s="2" t="str">
        <f>IFERROR(INDEX(Tabla5[],MATCH(Tabla6[[#This Row],[Id Producto]],Tabla5[Id Producto],0),2),"")</f>
        <v>ejemplo4</v>
      </c>
      <c r="F7" s="2">
        <f>IFERROR(INDEX(Tabla5[],MATCH(Tabla6[[#This Row],[Id Producto]],Tabla5[Id Producto],0),3),"")</f>
        <v>0</v>
      </c>
      <c r="G7" s="2">
        <v>101</v>
      </c>
      <c r="H7" s="2"/>
      <c r="I7" s="4"/>
    </row>
  </sheetData>
  <conditionalFormatting sqref="G4:G7">
    <cfRule type="expression" dxfId="4" priority="2">
      <formula>$C4="Salida"</formula>
    </cfRule>
  </conditionalFormatting>
  <conditionalFormatting sqref="H4:H7">
    <cfRule type="expression" dxfId="3" priority="1">
      <formula>$C4="Entrada"</formula>
    </cfRule>
  </conditionalFormatting>
  <dataValidations count="2">
    <dataValidation type="list" allowBlank="1" showInputMessage="1" showErrorMessage="1" errorTitle="Error" error="Elija un valor de la lista" sqref="C4:C7" xr:uid="{10BBD2A3-7AF9-4B44-BC7C-B87F89507072}">
      <formula1>RMovimiento</formula1>
    </dataValidation>
    <dataValidation type="list" allowBlank="1" showInputMessage="1" showErrorMessage="1" sqref="D4:D7" xr:uid="{1CB913C3-9188-45AD-AD8B-850E8C4BBD3A}">
      <formula1>RId_Producto</formula1>
    </dataValidation>
  </dataValidations>
  <printOptions horizontalCentered="1"/>
  <pageMargins left="0.70866141732283472" right="0.70866141732283472" top="0.15748031496062992" bottom="0.74803149606299213" header="0.31496062992125984" footer="0.31496062992125984"/>
  <pageSetup paperSize="9" scale="97" fitToHeight="0" orientation="landscape"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2A403-A7B3-4EA9-9B06-517CE895978C}">
  <sheetPr>
    <pageSetUpPr fitToPage="1"/>
  </sheetPr>
  <dimension ref="A1:L30"/>
  <sheetViews>
    <sheetView showGridLines="0" showRowColHeaders="0" workbookViewId="0">
      <pane ySplit="3" topLeftCell="A4" activePane="bottomLeft" state="frozen"/>
      <selection pane="bottomLeft" activeCell="C8" sqref="C8"/>
    </sheetView>
  </sheetViews>
  <sheetFormatPr baseColWidth="10" defaultColWidth="0" defaultRowHeight="13.2" x14ac:dyDescent="0.25"/>
  <cols>
    <col min="1" max="1" width="1.6640625" style="1" customWidth="1"/>
    <col min="2" max="2" width="12.21875" style="1" customWidth="1"/>
    <col min="3" max="3" width="19.88671875" style="1" customWidth="1"/>
    <col min="4" max="4" width="11.5546875" style="1" customWidth="1"/>
    <col min="5" max="5" width="14.33203125" style="1" customWidth="1"/>
    <col min="6" max="6" width="14.77734375" style="1" customWidth="1"/>
    <col min="7" max="7" width="14.21875" style="1" customWidth="1"/>
    <col min="8" max="8" width="14.33203125" style="1" customWidth="1"/>
    <col min="9" max="9" width="13.33203125" style="1" customWidth="1"/>
    <col min="10" max="10" width="14.5546875" style="1" customWidth="1"/>
    <col min="11" max="11" width="17.109375" style="1" customWidth="1"/>
    <col min="12" max="12" width="4.77734375" style="1" customWidth="1"/>
    <col min="13" max="16384" width="11.5546875" style="1" hidden="1"/>
  </cols>
  <sheetData>
    <row r="1" spans="2:11" ht="36.6" customHeight="1" x14ac:dyDescent="0.25"/>
    <row r="2" spans="2:11" ht="45.6" customHeight="1" x14ac:dyDescent="0.25">
      <c r="H2" s="33" t="s">
        <v>68</v>
      </c>
    </row>
    <row r="3" spans="2:11" s="8" customFormat="1" ht="26.4" x14ac:dyDescent="0.3">
      <c r="B3" s="8" t="s">
        <v>13</v>
      </c>
      <c r="C3" s="8" t="s">
        <v>0</v>
      </c>
      <c r="D3" s="8" t="s">
        <v>1</v>
      </c>
      <c r="E3" s="8" t="s">
        <v>2</v>
      </c>
      <c r="F3" s="8" t="s">
        <v>4</v>
      </c>
      <c r="G3" s="9" t="s">
        <v>3</v>
      </c>
      <c r="H3" s="9" t="s">
        <v>36</v>
      </c>
      <c r="I3" s="8" t="s">
        <v>35</v>
      </c>
      <c r="J3" s="8" t="s">
        <v>37</v>
      </c>
      <c r="K3" s="9" t="s">
        <v>38</v>
      </c>
    </row>
    <row r="4" spans="2:11" s="5" customFormat="1" x14ac:dyDescent="0.3">
      <c r="B4" s="5" t="s">
        <v>39</v>
      </c>
      <c r="C4" s="5" t="s">
        <v>42</v>
      </c>
      <c r="D4" s="5" t="s">
        <v>23</v>
      </c>
      <c r="G4" s="5">
        <v>100</v>
      </c>
      <c r="H4" s="5">
        <f>SUMIF(Tabla6[Id Producto],B4,Tabla6[Entrada])-SUMIF(Tabla6[Id Producto],B4,Tabla6[Salida])</f>
        <v>-115</v>
      </c>
      <c r="I4" s="7">
        <v>4</v>
      </c>
      <c r="J4" s="7">
        <f>Tabla5[[#This Row],[P. Unidad]]*Tabla5[[#This Row],[Stock Actual (*)]]</f>
        <v>-460</v>
      </c>
      <c r="K4" s="5" t="str">
        <f>IF(Tabla5[[#This Row],[Stock Mínimo]]=0,"No hay dato stock",IF(Tabla5[[#This Row],[Stock Actual (*)]]-Tabla5[[#This Row],[Stock Mínimo]]&lt;Tabla5[[#This Row],[Stock Mínimo]]*0.1,"Stock crítico",IF(Tabla5[[#This Row],[Stock Actual (*)]]-Tabla5[[#This Row],[Stock Mínimo]]&lt;Tabla5[[#This Row],[Stock Mínimo]]*0.2,"Stock bajo","OK")))</f>
        <v>Stock crítico</v>
      </c>
    </row>
    <row r="5" spans="2:11" x14ac:dyDescent="0.25">
      <c r="B5" s="5" t="s">
        <v>40</v>
      </c>
      <c r="C5" s="5" t="s">
        <v>41</v>
      </c>
      <c r="D5" s="5" t="s">
        <v>24</v>
      </c>
      <c r="E5" s="5"/>
      <c r="F5" s="5"/>
      <c r="G5" s="5"/>
      <c r="H5" s="5">
        <f>SUMIF(Tabla6[Id Producto],B5,Tabla6[Entrada])-SUMIF(Tabla6[Id Producto],B5,Tabla6[Salida])</f>
        <v>5</v>
      </c>
      <c r="I5" s="7"/>
      <c r="J5" s="7">
        <f>Tabla5[[#This Row],[P. Unidad]]*Tabla5[[#This Row],[Stock Actual (*)]]</f>
        <v>0</v>
      </c>
      <c r="K5" s="5" t="str">
        <f>IF(Tabla5[[#This Row],[Stock Mínimo]]=0,"No hay dato stock",IF(Tabla5[[#This Row],[Stock Actual (*)]]-Tabla5[[#This Row],[Stock Mínimo]]&lt;Tabla5[[#This Row],[Stock Mínimo]]*0.1,"Stock crítico",IF(Tabla5[[#This Row],[Stock Actual (*)]]-Tabla5[[#This Row],[Stock Mínimo]]&lt;Tabla5[[#This Row],[Stock Mínimo]]*0.2,"Stock bajo","OK")))</f>
        <v>No hay dato stock</v>
      </c>
    </row>
    <row r="6" spans="2:11" x14ac:dyDescent="0.25">
      <c r="B6" s="5" t="s">
        <v>103</v>
      </c>
      <c r="C6" s="5" t="s">
        <v>112</v>
      </c>
      <c r="D6" s="5"/>
      <c r="E6" s="5"/>
      <c r="F6" s="5"/>
      <c r="G6" s="5">
        <v>100</v>
      </c>
      <c r="H6" s="45">
        <f>SUMIF(Tabla6[Id Producto],B6,Tabla6[Entrada])-SUMIF(Tabla6[Id Producto],B6,Tabla6[Salida])</f>
        <v>299</v>
      </c>
      <c r="I6" s="7"/>
      <c r="J6" s="7">
        <f>Tabla5[[#This Row],[P. Unidad]]*Tabla5[[#This Row],[Stock Actual (*)]]</f>
        <v>0</v>
      </c>
      <c r="K6" s="45" t="str">
        <f>IF(Tabla5[[#This Row],[Stock Mínimo]]=0,"No hay dato stock",IF(Tabla5[[#This Row],[Stock Actual (*)]]-Tabla5[[#This Row],[Stock Mínimo]]&lt;Tabla5[[#This Row],[Stock Mínimo]]*0.1,"Stock crítico",IF(Tabla5[[#This Row],[Stock Actual (*)]]-Tabla5[[#This Row],[Stock Mínimo]]&lt;Tabla5[[#This Row],[Stock Mínimo]]*0.2,"Stock bajo","OK")))</f>
        <v>OK</v>
      </c>
    </row>
    <row r="7" spans="2:11" x14ac:dyDescent="0.25">
      <c r="B7" s="5" t="s">
        <v>104</v>
      </c>
      <c r="C7" s="5" t="s">
        <v>113</v>
      </c>
      <c r="D7" s="5"/>
      <c r="E7" s="5"/>
      <c r="F7" s="5"/>
      <c r="G7" s="5">
        <v>100</v>
      </c>
      <c r="H7" s="45">
        <f>SUMIF(Tabla6[Id Producto],B7,Tabla6[Entrada])-SUMIF(Tabla6[Id Producto],B7,Tabla6[Salida])</f>
        <v>101</v>
      </c>
      <c r="I7" s="7"/>
      <c r="J7" s="7">
        <f>Tabla5[[#This Row],[P. Unidad]]*Tabla5[[#This Row],[Stock Actual (*)]]</f>
        <v>0</v>
      </c>
      <c r="K7" s="45" t="str">
        <f>IF(Tabla5[[#This Row],[Stock Mínimo]]=0,"No hay dato stock",IF(Tabla5[[#This Row],[Stock Actual (*)]]-Tabla5[[#This Row],[Stock Mínimo]]&lt;Tabla5[[#This Row],[Stock Mínimo]]*0.1,"Stock crítico",IF(Tabla5[[#This Row],[Stock Actual (*)]]-Tabla5[[#This Row],[Stock Mínimo]]&lt;Tabla5[[#This Row],[Stock Mínimo]]*0.2,"Stock bajo","OK")))</f>
        <v>Stock crítico</v>
      </c>
    </row>
    <row r="17" s="1" customFormat="1" x14ac:dyDescent="0.25"/>
    <row r="18" s="1" customFormat="1" x14ac:dyDescent="0.25"/>
    <row r="19" s="1" customFormat="1" x14ac:dyDescent="0.25"/>
    <row r="20" s="1" customFormat="1" x14ac:dyDescent="0.25"/>
    <row r="21" s="1" customFormat="1" x14ac:dyDescent="0.25"/>
    <row r="22" s="1" customFormat="1" x14ac:dyDescent="0.25"/>
    <row r="23" s="1" customFormat="1" x14ac:dyDescent="0.25"/>
    <row r="24" s="1" customFormat="1" x14ac:dyDescent="0.25"/>
    <row r="25" s="1" customFormat="1" x14ac:dyDescent="0.25"/>
    <row r="26" s="1" customFormat="1" x14ac:dyDescent="0.25"/>
    <row r="27" s="1" customFormat="1" x14ac:dyDescent="0.25"/>
    <row r="28" s="1" customFormat="1" x14ac:dyDescent="0.25"/>
    <row r="29" s="1" customFormat="1" x14ac:dyDescent="0.25"/>
    <row r="30" s="1" customFormat="1" x14ac:dyDescent="0.25"/>
  </sheetData>
  <conditionalFormatting sqref="B4:K7">
    <cfRule type="expression" dxfId="2" priority="2">
      <formula>$K4="Stock bajo"</formula>
    </cfRule>
    <cfRule type="expression" dxfId="1" priority="3">
      <formula>$K4="Stock crítico"</formula>
    </cfRule>
  </conditionalFormatting>
  <conditionalFormatting sqref="K4:K7">
    <cfRule type="expression" dxfId="0" priority="1">
      <formula>$K4="No hay dato stock"</formula>
    </cfRule>
  </conditionalFormatting>
  <dataValidations count="3">
    <dataValidation type="list" allowBlank="1" showInputMessage="1" showErrorMessage="1" sqref="D4:D7" xr:uid="{4A3E0886-BE3E-48AA-8A02-C6849A235C95}">
      <formula1>RCategorias</formula1>
    </dataValidation>
    <dataValidation type="list" allowBlank="1" showInputMessage="1" showErrorMessage="1" sqref="E4:E7" xr:uid="{7AD295A4-199A-4F88-B23E-76A193859C67}">
      <formula1>RProveedores</formula1>
    </dataValidation>
    <dataValidation type="list" allowBlank="1" showInputMessage="1" showErrorMessage="1" sqref="F4:F7" xr:uid="{C47BB4DC-E9E5-4CAB-9006-B7B17784E77D}">
      <formula1>RUbicaciones</formula1>
    </dataValidation>
  </dataValidations>
  <printOptions horizontalCentered="1"/>
  <pageMargins left="3.937007874015748E-2" right="3.937007874015748E-2" top="0.35433070866141736" bottom="0.74803149606299213" header="0.31496062992125984" footer="0.31496062992125984"/>
  <pageSetup paperSize="9" fitToHeight="0" orientation="landscape"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336EC-4285-4CC8-9109-05E0C6648469}">
  <sheetPr>
    <pageSetUpPr fitToPage="1"/>
  </sheetPr>
  <dimension ref="A1:G6"/>
  <sheetViews>
    <sheetView showGridLines="0" showRowColHeaders="0" workbookViewId="0">
      <pane ySplit="3" topLeftCell="A4" activePane="bottomLeft" state="frozen"/>
      <selection pane="bottomLeft"/>
    </sheetView>
  </sheetViews>
  <sheetFormatPr baseColWidth="10" defaultColWidth="0" defaultRowHeight="13.2" x14ac:dyDescent="0.25"/>
  <cols>
    <col min="1" max="1" width="5" style="1" customWidth="1"/>
    <col min="2" max="2" width="12.6640625" style="1" customWidth="1"/>
    <col min="3" max="4" width="11.5546875" style="1" customWidth="1"/>
    <col min="5" max="5" width="19.109375" style="1" customWidth="1"/>
    <col min="6" max="6" width="63" style="1" customWidth="1"/>
    <col min="7" max="7" width="5.109375" style="1" customWidth="1"/>
    <col min="8" max="16384" width="11.5546875" style="1" hidden="1"/>
  </cols>
  <sheetData>
    <row r="1" spans="2:6" ht="39" customHeight="1" x14ac:dyDescent="0.25"/>
    <row r="3" spans="2:6" x14ac:dyDescent="0.25">
      <c r="B3" s="1" t="s">
        <v>2</v>
      </c>
      <c r="C3" s="1" t="s">
        <v>5</v>
      </c>
      <c r="D3" s="1" t="s">
        <v>6</v>
      </c>
      <c r="E3" s="1" t="s">
        <v>7</v>
      </c>
      <c r="F3" s="1" t="s">
        <v>8</v>
      </c>
    </row>
    <row r="4" spans="2:6" x14ac:dyDescent="0.25">
      <c r="B4" s="2" t="s">
        <v>25</v>
      </c>
      <c r="C4" s="2" t="s">
        <v>28</v>
      </c>
      <c r="D4" s="2">
        <v>92929292</v>
      </c>
      <c r="E4" s="3" t="s">
        <v>31</v>
      </c>
      <c r="F4" s="4"/>
    </row>
    <row r="5" spans="2:6" x14ac:dyDescent="0.25">
      <c r="B5" s="2" t="s">
        <v>26</v>
      </c>
      <c r="C5" s="2" t="s">
        <v>29</v>
      </c>
      <c r="D5" s="2">
        <v>2020202</v>
      </c>
      <c r="E5" s="3" t="s">
        <v>32</v>
      </c>
      <c r="F5" s="4"/>
    </row>
    <row r="6" spans="2:6" x14ac:dyDescent="0.25">
      <c r="B6" s="2" t="s">
        <v>27</v>
      </c>
      <c r="C6" s="2" t="s">
        <v>30</v>
      </c>
      <c r="D6" s="2">
        <v>1818123</v>
      </c>
      <c r="E6" s="3" t="s">
        <v>33</v>
      </c>
      <c r="F6" s="4" t="s">
        <v>34</v>
      </c>
    </row>
  </sheetData>
  <hyperlinks>
    <hyperlink ref="E4" r:id="rId1" xr:uid="{87C5FD3E-8F8F-4C10-BED1-DD9E80D8C5D1}"/>
    <hyperlink ref="E5" r:id="rId2" xr:uid="{8404F320-E619-48D4-8709-8A7678290F3B}"/>
    <hyperlink ref="E6" r:id="rId3" xr:uid="{DF1E7D7D-A25E-43CC-9305-1315607637AC}"/>
  </hyperlinks>
  <printOptions horizontalCentered="1"/>
  <pageMargins left="0.23622047244094491" right="0.23622047244094491" top="0.15748031496062992" bottom="0.74803149606299213" header="0.31496062992125984" footer="0.31496062992125984"/>
  <pageSetup paperSize="9" scale="80" fitToHeight="0" orientation="portrait" r:id="rId4"/>
  <drawing r:id="rId5"/>
  <tableParts count="1">
    <tablePart r:id="rId6"/>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B4DB6-C0C6-4975-B87A-477956E1BE86}">
  <dimension ref="A1:G7"/>
  <sheetViews>
    <sheetView showGridLines="0" workbookViewId="0">
      <selection activeCell="D5" sqref="D5"/>
    </sheetView>
  </sheetViews>
  <sheetFormatPr baseColWidth="10" defaultColWidth="0" defaultRowHeight="13.2" x14ac:dyDescent="0.25"/>
  <cols>
    <col min="1" max="1" width="5" style="1" customWidth="1"/>
    <col min="2" max="2" width="16.88671875" style="1" customWidth="1"/>
    <col min="3" max="3" width="6.109375" style="1" customWidth="1"/>
    <col min="4" max="4" width="23" style="1" customWidth="1"/>
    <col min="5" max="5" width="6.33203125" style="1" customWidth="1"/>
    <col min="6" max="6" width="15.109375" style="1" customWidth="1"/>
    <col min="7" max="7" width="5.109375" style="1" customWidth="1"/>
    <col min="8" max="16384" width="11.5546875" style="1" hidden="1"/>
  </cols>
  <sheetData>
    <row r="1" spans="2:6" ht="36" customHeight="1" x14ac:dyDescent="0.25"/>
    <row r="3" spans="2:6" x14ac:dyDescent="0.25">
      <c r="B3" s="1" t="s">
        <v>9</v>
      </c>
      <c r="D3" s="1" t="s">
        <v>10</v>
      </c>
      <c r="F3" s="1" t="s">
        <v>17</v>
      </c>
    </row>
    <row r="4" spans="2:6" x14ac:dyDescent="0.25">
      <c r="B4" s="1" t="s">
        <v>22</v>
      </c>
      <c r="D4" s="1" t="s">
        <v>18</v>
      </c>
      <c r="F4" s="1" t="s">
        <v>14</v>
      </c>
    </row>
    <row r="5" spans="2:6" x14ac:dyDescent="0.25">
      <c r="B5" s="1" t="s">
        <v>23</v>
      </c>
      <c r="D5" s="1" t="s">
        <v>19</v>
      </c>
      <c r="F5" s="1" t="s">
        <v>15</v>
      </c>
    </row>
    <row r="6" spans="2:6" x14ac:dyDescent="0.25">
      <c r="B6" s="1" t="s">
        <v>24</v>
      </c>
      <c r="D6" s="1" t="s">
        <v>20</v>
      </c>
    </row>
    <row r="7" spans="2:6" x14ac:dyDescent="0.25">
      <c r="D7" s="1" t="s">
        <v>21</v>
      </c>
    </row>
  </sheetData>
  <pageMargins left="0.7" right="0.7" top="0.75" bottom="0.75" header="0.3" footer="0.3"/>
  <drawing r:id="rId1"/>
  <tableParts count="3">
    <tablePart r:id="rId2"/>
    <tablePart r:id="rId3"/>
    <tablePart r:id="rId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03C36-09AB-47E1-872F-709FC2EBE643}">
  <dimension ref="A1:G29"/>
  <sheetViews>
    <sheetView showGridLines="0" showRowColHeaders="0" workbookViewId="0"/>
  </sheetViews>
  <sheetFormatPr baseColWidth="10" defaultColWidth="0" defaultRowHeight="15.6" zeroHeight="1" x14ac:dyDescent="0.3"/>
  <cols>
    <col min="1" max="1" width="0.88671875" style="13" customWidth="1"/>
    <col min="2" max="2" width="60.5546875" style="13" customWidth="1"/>
    <col min="3" max="3" width="1.21875" style="13" customWidth="1"/>
    <col min="4" max="4" width="4.33203125" style="13" customWidth="1"/>
    <col min="5" max="6" width="30.109375" style="13" customWidth="1"/>
    <col min="7" max="7" width="11.5546875" style="13" customWidth="1"/>
    <col min="8" max="16384" width="11.5546875" style="13" hidden="1"/>
  </cols>
  <sheetData>
    <row r="1" spans="2:6" ht="24" customHeight="1" x14ac:dyDescent="0.3">
      <c r="B1" s="11"/>
      <c r="C1" s="11"/>
      <c r="D1" s="12"/>
      <c r="E1" s="12"/>
      <c r="F1" s="12"/>
    </row>
    <row r="2" spans="2:6" ht="24" customHeight="1" x14ac:dyDescent="0.3">
      <c r="B2" s="11"/>
      <c r="C2" s="11"/>
      <c r="D2" s="12"/>
      <c r="E2" s="12"/>
      <c r="F2" s="12"/>
    </row>
    <row r="3" spans="2:6" x14ac:dyDescent="0.3">
      <c r="B3" s="14"/>
      <c r="C3" s="14"/>
      <c r="D3" s="15"/>
      <c r="E3" s="15"/>
      <c r="F3" s="15"/>
    </row>
    <row r="4" spans="2:6" ht="46.8" x14ac:dyDescent="0.3">
      <c r="B4" s="14" t="s">
        <v>43</v>
      </c>
      <c r="C4" s="14"/>
      <c r="D4" s="15"/>
      <c r="E4" s="15"/>
      <c r="F4" s="15"/>
    </row>
    <row r="5" spans="2:6" x14ac:dyDescent="0.3">
      <c r="B5" s="14"/>
      <c r="C5" s="14"/>
      <c r="D5" s="15"/>
      <c r="E5" s="15"/>
      <c r="F5" s="15"/>
    </row>
    <row r="6" spans="2:6" x14ac:dyDescent="0.3">
      <c r="B6" s="11" t="s">
        <v>44</v>
      </c>
      <c r="C6" s="11"/>
      <c r="D6" s="12"/>
      <c r="E6" s="12" t="s">
        <v>45</v>
      </c>
      <c r="F6" s="12" t="s">
        <v>46</v>
      </c>
    </row>
    <row r="7" spans="2:6" ht="16.2" thickBot="1" x14ac:dyDescent="0.35">
      <c r="B7" s="14"/>
      <c r="C7" s="14"/>
      <c r="D7" s="15"/>
      <c r="E7" s="15"/>
      <c r="F7" s="15"/>
    </row>
    <row r="8" spans="2:6" ht="46.8" x14ac:dyDescent="0.3">
      <c r="B8" s="16" t="s">
        <v>47</v>
      </c>
      <c r="C8" s="17"/>
      <c r="D8" s="18"/>
      <c r="E8" s="18">
        <v>15</v>
      </c>
      <c r="F8" s="19"/>
    </row>
    <row r="9" spans="2:6" x14ac:dyDescent="0.3">
      <c r="B9" s="20"/>
      <c r="C9" s="14"/>
      <c r="D9" s="15"/>
      <c r="E9" s="21" t="s">
        <v>48</v>
      </c>
      <c r="F9" s="22" t="s">
        <v>50</v>
      </c>
    </row>
    <row r="10" spans="2:6" x14ac:dyDescent="0.3">
      <c r="B10" s="20"/>
      <c r="C10" s="14"/>
      <c r="D10" s="15"/>
      <c r="E10" s="21" t="s">
        <v>49</v>
      </c>
      <c r="F10" s="22"/>
    </row>
    <row r="11" spans="2:6" x14ac:dyDescent="0.3">
      <c r="B11" s="20"/>
      <c r="C11" s="14"/>
      <c r="D11" s="15"/>
      <c r="E11" s="21" t="s">
        <v>51</v>
      </c>
      <c r="F11" s="22" t="s">
        <v>50</v>
      </c>
    </row>
    <row r="12" spans="2:6" x14ac:dyDescent="0.3">
      <c r="B12" s="20"/>
      <c r="C12" s="14"/>
      <c r="D12" s="15"/>
      <c r="E12" s="21" t="s">
        <v>52</v>
      </c>
      <c r="F12" s="22"/>
    </row>
    <row r="13" spans="2:6" ht="16.2" thickBot="1" x14ac:dyDescent="0.35">
      <c r="B13" s="23"/>
      <c r="C13" s="24"/>
      <c r="D13" s="25"/>
      <c r="E13" s="26" t="s">
        <v>53</v>
      </c>
      <c r="F13" s="27"/>
    </row>
    <row r="14" spans="2:6" x14ac:dyDescent="0.3">
      <c r="B14" s="14"/>
      <c r="C14" s="14"/>
      <c r="D14" s="15"/>
      <c r="E14" s="15"/>
      <c r="F14" s="15"/>
    </row>
    <row r="15" spans="2:6" x14ac:dyDescent="0.3">
      <c r="B15" s="14"/>
      <c r="C15" s="14"/>
      <c r="D15" s="15"/>
      <c r="E15" s="15"/>
      <c r="F15" s="15"/>
    </row>
    <row r="16" spans="2:6" x14ac:dyDescent="0.3">
      <c r="B16" s="11" t="s">
        <v>54</v>
      </c>
      <c r="C16" s="11"/>
      <c r="D16" s="12"/>
      <c r="E16" s="12"/>
      <c r="F16" s="12"/>
    </row>
    <row r="17" spans="2:6" ht="16.2" thickBot="1" x14ac:dyDescent="0.35">
      <c r="B17" s="14"/>
      <c r="C17" s="14"/>
      <c r="D17" s="15"/>
      <c r="E17" s="15"/>
      <c r="F17" s="15"/>
    </row>
    <row r="18" spans="2:6" ht="46.8" x14ac:dyDescent="0.3">
      <c r="B18" s="16" t="s">
        <v>55</v>
      </c>
      <c r="C18" s="17"/>
      <c r="D18" s="18"/>
      <c r="E18" s="18">
        <v>6</v>
      </c>
      <c r="F18" s="19"/>
    </row>
    <row r="19" spans="2:6" x14ac:dyDescent="0.3">
      <c r="B19" s="20"/>
      <c r="C19" s="14"/>
      <c r="D19" s="15"/>
      <c r="E19" s="21" t="s">
        <v>56</v>
      </c>
      <c r="F19" s="22" t="s">
        <v>50</v>
      </c>
    </row>
    <row r="20" spans="2:6" x14ac:dyDescent="0.3">
      <c r="B20" s="20"/>
      <c r="C20" s="14"/>
      <c r="D20" s="15"/>
      <c r="E20" s="21" t="s">
        <v>57</v>
      </c>
      <c r="F20" s="22" t="s">
        <v>50</v>
      </c>
    </row>
    <row r="21" spans="2:6" x14ac:dyDescent="0.3">
      <c r="B21" s="20"/>
      <c r="C21" s="14"/>
      <c r="D21" s="15"/>
      <c r="E21" s="21" t="s">
        <v>58</v>
      </c>
      <c r="F21" s="22" t="s">
        <v>50</v>
      </c>
    </row>
    <row r="22" spans="2:6" x14ac:dyDescent="0.3">
      <c r="B22" s="20"/>
      <c r="C22" s="14"/>
      <c r="D22" s="15"/>
      <c r="E22" s="21" t="s">
        <v>59</v>
      </c>
      <c r="F22" s="22" t="s">
        <v>50</v>
      </c>
    </row>
    <row r="23" spans="2:6" x14ac:dyDescent="0.3">
      <c r="B23" s="20"/>
      <c r="C23" s="14"/>
      <c r="D23" s="15"/>
      <c r="E23" s="21" t="s">
        <v>60</v>
      </c>
      <c r="F23" s="22"/>
    </row>
    <row r="24" spans="2:6" ht="16.2" thickBot="1" x14ac:dyDescent="0.35">
      <c r="B24" s="23"/>
      <c r="C24" s="24"/>
      <c r="D24" s="25"/>
      <c r="E24" s="26" t="s">
        <v>61</v>
      </c>
      <c r="F24" s="27"/>
    </row>
    <row r="25" spans="2:6" ht="16.2" thickBot="1" x14ac:dyDescent="0.35">
      <c r="B25" s="14"/>
      <c r="C25" s="14"/>
      <c r="D25" s="15"/>
      <c r="E25" s="15"/>
      <c r="F25" s="15"/>
    </row>
    <row r="26" spans="2:6" ht="78.599999999999994" thickBot="1" x14ac:dyDescent="0.35">
      <c r="B26" s="28" t="s">
        <v>62</v>
      </c>
      <c r="C26" s="29"/>
      <c r="D26" s="30"/>
      <c r="E26" s="30">
        <v>1</v>
      </c>
      <c r="F26" s="31" t="s">
        <v>50</v>
      </c>
    </row>
    <row r="27" spans="2:6" ht="16.2" thickBot="1" x14ac:dyDescent="0.35">
      <c r="B27" s="14"/>
      <c r="C27" s="14"/>
      <c r="D27" s="15"/>
      <c r="E27" s="15"/>
      <c r="F27" s="15"/>
    </row>
    <row r="28" spans="2:6" ht="47.4" thickBot="1" x14ac:dyDescent="0.35">
      <c r="B28" s="28" t="s">
        <v>63</v>
      </c>
      <c r="C28" s="29"/>
      <c r="D28" s="30"/>
      <c r="E28" s="30">
        <v>2</v>
      </c>
      <c r="F28" s="31" t="s">
        <v>50</v>
      </c>
    </row>
    <row r="29" spans="2:6" x14ac:dyDescent="0.3">
      <c r="B29" s="14"/>
      <c r="C29" s="14"/>
      <c r="D29" s="15"/>
      <c r="E29" s="15"/>
      <c r="F29" s="15"/>
    </row>
  </sheetData>
  <sheetProtection sheet="1" objects="1" scenarios="1"/>
  <hyperlinks>
    <hyperlink ref="E9" location="'Movimientos Stock'!D4:F5" display="'Movimientos Stock'!D4:F5" xr:uid="{36C38EEE-C489-47C0-AF2C-0667A74F3EE1}"/>
    <hyperlink ref="E10" location="'Movimientos Stock'!C4:C5" display="'Movimientos Stock'!C4:C5" xr:uid="{712864C6-CCE8-40CE-80B9-2AD285F56393}"/>
    <hyperlink ref="E11" location="'Productos'!H4:H5" display="'Productos'!H4:H5" xr:uid="{C8BC9C8B-3D63-422D-8F62-73791D1285C8}"/>
    <hyperlink ref="E12" location="'Productos'!J4:K5" display="'Productos'!J4:K5" xr:uid="{5548C9AE-C193-475A-8E26-012A06EE594B}"/>
    <hyperlink ref="E13" location="'Productos'!D4:F5" display="'Productos'!D4:F5" xr:uid="{B9AB5622-9726-4896-B1F7-8DA3361013E3}"/>
    <hyperlink ref="E19" location="'Movimientos Stock'!B3:I5" display="'Movimientos Stock'!B3:I5" xr:uid="{B82A5783-D5BC-4A51-9132-208038E16181}"/>
    <hyperlink ref="E20" location="'Productos'!B3:K5" display="'Productos'!B3:K5" xr:uid="{24841681-2EF1-4F9D-B478-F7F9F28FB4BC}"/>
    <hyperlink ref="E21" location="'Proveedores'!B3:F6" display="'Proveedores'!B3:F6" xr:uid="{081393A2-60C8-43AA-AE14-A4D3A807CC61}"/>
    <hyperlink ref="E22" location="'Tablas Aux.'!B3:B6" display="'Tablas Aux.'!B3:B6" xr:uid="{7E32EA68-880F-4A71-9393-4809744C0D8F}"/>
    <hyperlink ref="E23" location="'Tablas Aux.'!D3:D7" display="'Tablas Aux.'!D3:D7" xr:uid="{5BF15745-A042-45AF-9F1A-AB91CB89EBF7}"/>
    <hyperlink ref="E24" location="'Tablas Aux.'!F3:F5" display="'Tablas Aux.'!F3:F5" xr:uid="{D6E7F76D-EA18-4FCA-A090-4AA6742FC51D}"/>
  </hyperlinks>
  <pageMargins left="0.7" right="0.7" top="0.75" bottom="0.75" header="0.3" footer="0.3"/>
  <drawing r:id="rId1"/>
</worksheet>
</file>

<file path=customUI/_rels/customUI14.xml.rels><?xml version="1.0" encoding="UTF-8" standalone="yes"?>
<Relationships xmlns="http://schemas.openxmlformats.org/package/2006/relationships"><Relationship Id="favicon2" Type="http://schemas.openxmlformats.org/officeDocument/2006/relationships/image" Target="images/favicon2.png"/></Relationships>
</file>

<file path=customUI/customUI14.xml><?xml version="1.0" encoding="utf-8"?>
<customUI xmlns="http://schemas.microsoft.com/office/2009/07/customui">
  <backstage>
    <tab id="TabMyCustomFunction" insertBeforeMso="TabInfo" label="Sobre esta Plantilla">
      <firstColumn>
        <taskFormGroup id="tfg1" allowedTaskSizes="medium">
          <category id="cat3" label="Información">
            <task id="task3" imageMso="PropertySheet" label="Esta plantilla">
              <group id="grp3" label="Esta plantilla te permite llevar un control de stock para una pequeña empresa de forma muy sencilla. Automáticamente te avisa cuando el stock llega a determinados niveles. Puedes imprimirlo de forma muy sencilla." helperText="Fecha versión: 30/12/2025">
              </group>
            </task>
          </category>
          <category id="cat1">
            <task id="task1" image="favicon2" label="ExcelPlantillas">
              <group id="grp1" label="Visita nuestra Web" helperText="Podrás descargar más plantillas gratuitas.">
                <topItems>
                  <hyperlink id="hyperlink1" label="Web ExcelPlantillas.es. Clic aquí" target="https://excelplantillas.es/"/>
                </topItems>
              </group>
            </task>
          </category>
          <category id="cat2">
            <task id="task2" imageMso="AnonymousAccess" label="Autora">
              <group id="grp2" label="Esta plantilla fue creada por Purificación Ribes. Puedes contactar escribiendo a puricorreo@yahoo.es o a través del formulario de la web." helperText="Es un recurso gratuito y no está permitida su venta.">
              </group>
            </task>
          </category>
        </taskFormGroup>
      </firstColumn>
    </tab>
  </backstage>
</customUI>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15</vt:i4>
      </vt:variant>
    </vt:vector>
  </HeadingPairs>
  <TitlesOfParts>
    <vt:vector size="21" baseType="lpstr">
      <vt:lpstr>Instrucciones</vt:lpstr>
      <vt:lpstr>Movimientos Stock</vt:lpstr>
      <vt:lpstr>Productos</vt:lpstr>
      <vt:lpstr>Proveedores</vt:lpstr>
      <vt:lpstr>Tablas Aux.</vt:lpstr>
      <vt:lpstr>Compatibilidades</vt:lpstr>
      <vt:lpstr>cinco</vt:lpstr>
      <vt:lpstr>cuatro</vt:lpstr>
      <vt:lpstr>dos</vt:lpstr>
      <vt:lpstr>Inicio</vt:lpstr>
      <vt:lpstr>RCategorias</vt:lpstr>
      <vt:lpstr>RId_Producto</vt:lpstr>
      <vt:lpstr>RMovimiento</vt:lpstr>
      <vt:lpstr>RProveedores</vt:lpstr>
      <vt:lpstr>RUbicaciones</vt:lpstr>
      <vt:lpstr>seis</vt:lpstr>
      <vt:lpstr>'Movimientos Stock'!Títulos_a_imprimir</vt:lpstr>
      <vt:lpstr>Productos!Títulos_a_imprimir</vt:lpstr>
      <vt:lpstr>Proveedores!Títulos_a_imprimir</vt:lpstr>
      <vt:lpstr>tres</vt:lpstr>
      <vt:lpstr>uno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Purificación Ribes Alba</dc:creator>
  <cp:lastModifiedBy>puri ribes</cp:lastModifiedBy>
  <cp:lastPrinted>2025-12-29T19:45:26Z</cp:lastPrinted>
  <dcterms:created xsi:type="dcterms:W3CDTF">2025-12-29T08:08:35Z</dcterms:created>
  <dcterms:modified xsi:type="dcterms:W3CDTF">2025-12-30T20:20:00Z</dcterms:modified>
</cp:coreProperties>
</file>