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UI/images/favicon2.png" ContentType="image/.pn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2688467572a740cd" Type="http://schemas.microsoft.com/office/2007/relationships/ui/extensibility" Target="customUI/customUI14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xcelPlantillas.es\"/>
    </mc:Choice>
  </mc:AlternateContent>
  <xr:revisionPtr revIDLastSave="0" documentId="13_ncr:1_{5B50A416-1691-4258-8246-85294ED60AFC}" xr6:coauthVersionLast="47" xr6:coauthVersionMax="47" xr10:uidLastSave="{00000000-0000-0000-0000-000000000000}"/>
  <bookViews>
    <workbookView xWindow="-108" yWindow="-108" windowWidth="23256" windowHeight="12456" xr2:uid="{9237B953-4158-404F-A649-A8A7BE753457}"/>
  </bookViews>
  <sheets>
    <sheet name="Instrucciones" sheetId="3" r:id="rId1"/>
    <sheet name="Calendario" sheetId="1" r:id="rId2"/>
    <sheet name="Tablas" sheetId="2" r:id="rId3"/>
    <sheet name="Compatibilidades" sheetId="5" r:id="rId4"/>
  </sheets>
  <definedNames>
    <definedName name="ANIO">Calendario!$D$3</definedName>
    <definedName name="_xlnm.Print_Area" localSheetId="1">Calendario!$2:$40</definedName>
    <definedName name="cuatro">Instrucciones!$B$34</definedName>
    <definedName name="dos">Instrucciones!$B$14</definedName>
    <definedName name="Inicio">Instrucciones!$A$1</definedName>
    <definedName name="ListaFestivos">TablaCalendario[Fecha]</definedName>
    <definedName name="tres">Instrucciones!$B$23</definedName>
    <definedName name="uno">Instrucciones!$B$9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4" i="1" l="1"/>
  <c r="S34" i="1" s="1"/>
  <c r="T34" i="1" s="1"/>
  <c r="U34" i="1" s="1"/>
  <c r="V34" i="1" s="1"/>
  <c r="W34" i="1" s="1"/>
  <c r="X34" i="1" s="1"/>
  <c r="R35" i="1" s="1"/>
  <c r="S35" i="1" s="1"/>
  <c r="T35" i="1" s="1"/>
  <c r="U35" i="1" s="1"/>
  <c r="V35" i="1" s="1"/>
  <c r="W35" i="1" s="1"/>
  <c r="X35" i="1" s="1"/>
  <c r="R36" i="1" s="1"/>
  <c r="S36" i="1" s="1"/>
  <c r="T36" i="1" s="1"/>
  <c r="U36" i="1" s="1"/>
  <c r="V36" i="1" s="1"/>
  <c r="W36" i="1" s="1"/>
  <c r="X36" i="1" s="1"/>
  <c r="R37" i="1" s="1"/>
  <c r="S37" i="1" s="1"/>
  <c r="T37" i="1" s="1"/>
  <c r="U37" i="1" s="1"/>
  <c r="V37" i="1" s="1"/>
  <c r="W37" i="1" s="1"/>
  <c r="X37" i="1" s="1"/>
  <c r="R38" i="1" s="1"/>
  <c r="S38" i="1" s="1"/>
  <c r="T38" i="1" s="1"/>
  <c r="U38" i="1" s="1"/>
  <c r="V38" i="1" s="1"/>
  <c r="W38" i="1" s="1"/>
  <c r="X38" i="1" s="1"/>
  <c r="R39" i="1" s="1"/>
  <c r="S39" i="1" s="1"/>
  <c r="T39" i="1" s="1"/>
  <c r="U39" i="1" s="1"/>
  <c r="V39" i="1" s="1"/>
  <c r="W39" i="1" s="1"/>
  <c r="X39" i="1" s="1"/>
  <c r="J34" i="1"/>
  <c r="K34" i="1" s="1"/>
  <c r="L34" i="1" s="1"/>
  <c r="M34" i="1" s="1"/>
  <c r="N34" i="1" s="1"/>
  <c r="O34" i="1" s="1"/>
  <c r="P34" i="1" s="1"/>
  <c r="J35" i="1" s="1"/>
  <c r="K35" i="1" s="1"/>
  <c r="L35" i="1" s="1"/>
  <c r="M35" i="1" s="1"/>
  <c r="N35" i="1" s="1"/>
  <c r="O35" i="1" s="1"/>
  <c r="P35" i="1" s="1"/>
  <c r="J36" i="1" s="1"/>
  <c r="K36" i="1" s="1"/>
  <c r="L36" i="1" s="1"/>
  <c r="M36" i="1" s="1"/>
  <c r="N36" i="1" s="1"/>
  <c r="O36" i="1" s="1"/>
  <c r="P36" i="1" s="1"/>
  <c r="J37" i="1" s="1"/>
  <c r="K37" i="1" s="1"/>
  <c r="L37" i="1" s="1"/>
  <c r="M37" i="1" s="1"/>
  <c r="N37" i="1" s="1"/>
  <c r="O37" i="1" s="1"/>
  <c r="P37" i="1" s="1"/>
  <c r="J38" i="1" s="1"/>
  <c r="K38" i="1" s="1"/>
  <c r="L38" i="1" s="1"/>
  <c r="M38" i="1" s="1"/>
  <c r="N38" i="1" s="1"/>
  <c r="O38" i="1" s="1"/>
  <c r="P38" i="1" s="1"/>
  <c r="J39" i="1" s="1"/>
  <c r="K39" i="1" s="1"/>
  <c r="L39" i="1" s="1"/>
  <c r="M39" i="1" s="1"/>
  <c r="N39" i="1" s="1"/>
  <c r="O39" i="1" s="1"/>
  <c r="P39" i="1" s="1"/>
  <c r="B34" i="1"/>
  <c r="C34" i="1" s="1"/>
  <c r="D34" i="1" s="1"/>
  <c r="E34" i="1" s="1"/>
  <c r="F34" i="1" s="1"/>
  <c r="G34" i="1" s="1"/>
  <c r="H34" i="1" s="1"/>
  <c r="B35" i="1" s="1"/>
  <c r="C35" i="1" s="1"/>
  <c r="D35" i="1" s="1"/>
  <c r="E35" i="1" s="1"/>
  <c r="F35" i="1" s="1"/>
  <c r="G35" i="1" s="1"/>
  <c r="H35" i="1" s="1"/>
  <c r="B36" i="1" s="1"/>
  <c r="C36" i="1" s="1"/>
  <c r="D36" i="1" s="1"/>
  <c r="E36" i="1" s="1"/>
  <c r="F36" i="1" s="1"/>
  <c r="G36" i="1" s="1"/>
  <c r="H36" i="1" s="1"/>
  <c r="B37" i="1" s="1"/>
  <c r="C37" i="1" s="1"/>
  <c r="D37" i="1" s="1"/>
  <c r="E37" i="1" s="1"/>
  <c r="F37" i="1" s="1"/>
  <c r="G37" i="1" s="1"/>
  <c r="H37" i="1" s="1"/>
  <c r="B38" i="1" s="1"/>
  <c r="C38" i="1" s="1"/>
  <c r="D38" i="1" s="1"/>
  <c r="E38" i="1" s="1"/>
  <c r="F38" i="1" s="1"/>
  <c r="G38" i="1" s="1"/>
  <c r="H38" i="1" s="1"/>
  <c r="B39" i="1" s="1"/>
  <c r="C39" i="1" s="1"/>
  <c r="D39" i="1" s="1"/>
  <c r="E39" i="1" s="1"/>
  <c r="F39" i="1" s="1"/>
  <c r="G39" i="1" s="1"/>
  <c r="H39" i="1" s="1"/>
  <c r="R25" i="1"/>
  <c r="S25" i="1" s="1"/>
  <c r="T25" i="1" s="1"/>
  <c r="U25" i="1" s="1"/>
  <c r="V25" i="1" s="1"/>
  <c r="W25" i="1" s="1"/>
  <c r="X25" i="1" s="1"/>
  <c r="R26" i="1" s="1"/>
  <c r="S26" i="1" s="1"/>
  <c r="T26" i="1" s="1"/>
  <c r="U26" i="1" s="1"/>
  <c r="V26" i="1" s="1"/>
  <c r="W26" i="1" s="1"/>
  <c r="X26" i="1" s="1"/>
  <c r="R27" i="1" s="1"/>
  <c r="S27" i="1" s="1"/>
  <c r="T27" i="1" s="1"/>
  <c r="U27" i="1" s="1"/>
  <c r="V27" i="1" s="1"/>
  <c r="W27" i="1" s="1"/>
  <c r="X27" i="1" s="1"/>
  <c r="R28" i="1" s="1"/>
  <c r="S28" i="1" s="1"/>
  <c r="T28" i="1" s="1"/>
  <c r="U28" i="1" s="1"/>
  <c r="V28" i="1" s="1"/>
  <c r="W28" i="1" s="1"/>
  <c r="X28" i="1" s="1"/>
  <c r="R29" i="1" s="1"/>
  <c r="S29" i="1" s="1"/>
  <c r="T29" i="1" s="1"/>
  <c r="U29" i="1" s="1"/>
  <c r="V29" i="1" s="1"/>
  <c r="W29" i="1" s="1"/>
  <c r="X29" i="1" s="1"/>
  <c r="R30" i="1" s="1"/>
  <c r="S30" i="1" s="1"/>
  <c r="T30" i="1" s="1"/>
  <c r="U30" i="1" s="1"/>
  <c r="V30" i="1" s="1"/>
  <c r="W30" i="1" s="1"/>
  <c r="X30" i="1" s="1"/>
  <c r="J25" i="1"/>
  <c r="K25" i="1" s="1"/>
  <c r="L25" i="1" s="1"/>
  <c r="M25" i="1" s="1"/>
  <c r="N25" i="1" s="1"/>
  <c r="O25" i="1" s="1"/>
  <c r="P25" i="1" s="1"/>
  <c r="J26" i="1" s="1"/>
  <c r="K26" i="1" s="1"/>
  <c r="L26" i="1" s="1"/>
  <c r="M26" i="1" s="1"/>
  <c r="N26" i="1" s="1"/>
  <c r="O26" i="1" s="1"/>
  <c r="P26" i="1" s="1"/>
  <c r="J27" i="1" s="1"/>
  <c r="K27" i="1" s="1"/>
  <c r="L27" i="1" s="1"/>
  <c r="M27" i="1" s="1"/>
  <c r="N27" i="1" s="1"/>
  <c r="O27" i="1" s="1"/>
  <c r="P27" i="1" s="1"/>
  <c r="J28" i="1" s="1"/>
  <c r="K28" i="1" s="1"/>
  <c r="L28" i="1" s="1"/>
  <c r="M28" i="1" s="1"/>
  <c r="N28" i="1" s="1"/>
  <c r="O28" i="1" s="1"/>
  <c r="P28" i="1" s="1"/>
  <c r="J29" i="1" s="1"/>
  <c r="K29" i="1" s="1"/>
  <c r="L29" i="1" s="1"/>
  <c r="M29" i="1" s="1"/>
  <c r="N29" i="1" s="1"/>
  <c r="O29" i="1" s="1"/>
  <c r="P29" i="1" s="1"/>
  <c r="J30" i="1" s="1"/>
  <c r="K30" i="1" s="1"/>
  <c r="L30" i="1" s="1"/>
  <c r="M30" i="1" s="1"/>
  <c r="N30" i="1" s="1"/>
  <c r="O30" i="1" s="1"/>
  <c r="P30" i="1" s="1"/>
  <c r="B25" i="1"/>
  <c r="C25" i="1" s="1"/>
  <c r="D25" i="1" s="1"/>
  <c r="E25" i="1" s="1"/>
  <c r="F25" i="1" s="1"/>
  <c r="G25" i="1" s="1"/>
  <c r="H25" i="1" s="1"/>
  <c r="B26" i="1" s="1"/>
  <c r="C26" i="1" s="1"/>
  <c r="D26" i="1" s="1"/>
  <c r="E26" i="1" s="1"/>
  <c r="F26" i="1" s="1"/>
  <c r="G26" i="1" s="1"/>
  <c r="H26" i="1" s="1"/>
  <c r="B27" i="1" s="1"/>
  <c r="C27" i="1" s="1"/>
  <c r="D27" i="1" s="1"/>
  <c r="E27" i="1" s="1"/>
  <c r="F27" i="1" s="1"/>
  <c r="G27" i="1" s="1"/>
  <c r="H27" i="1" s="1"/>
  <c r="B28" i="1" s="1"/>
  <c r="C28" i="1" s="1"/>
  <c r="D28" i="1" s="1"/>
  <c r="E28" i="1" s="1"/>
  <c r="F28" i="1" s="1"/>
  <c r="G28" i="1" s="1"/>
  <c r="H28" i="1" s="1"/>
  <c r="B29" i="1" s="1"/>
  <c r="C29" i="1" s="1"/>
  <c r="D29" i="1" s="1"/>
  <c r="E29" i="1" s="1"/>
  <c r="F29" i="1" s="1"/>
  <c r="G29" i="1" s="1"/>
  <c r="H29" i="1" s="1"/>
  <c r="B30" i="1" s="1"/>
  <c r="C30" i="1" s="1"/>
  <c r="D30" i="1" s="1"/>
  <c r="E30" i="1" s="1"/>
  <c r="F30" i="1" s="1"/>
  <c r="G30" i="1" s="1"/>
  <c r="H30" i="1" s="1"/>
  <c r="R16" i="1"/>
  <c r="S16" i="1" s="1"/>
  <c r="T16" i="1" s="1"/>
  <c r="U16" i="1" s="1"/>
  <c r="V16" i="1" s="1"/>
  <c r="W16" i="1" s="1"/>
  <c r="X16" i="1" s="1"/>
  <c r="R17" i="1" s="1"/>
  <c r="S17" i="1" s="1"/>
  <c r="T17" i="1" s="1"/>
  <c r="U17" i="1" s="1"/>
  <c r="V17" i="1" s="1"/>
  <c r="W17" i="1" s="1"/>
  <c r="X17" i="1" s="1"/>
  <c r="R18" i="1" s="1"/>
  <c r="S18" i="1" s="1"/>
  <c r="T18" i="1" s="1"/>
  <c r="U18" i="1" s="1"/>
  <c r="V18" i="1" s="1"/>
  <c r="W18" i="1" s="1"/>
  <c r="X18" i="1" s="1"/>
  <c r="R19" i="1" s="1"/>
  <c r="S19" i="1" s="1"/>
  <c r="T19" i="1" s="1"/>
  <c r="U19" i="1" s="1"/>
  <c r="V19" i="1" s="1"/>
  <c r="W19" i="1" s="1"/>
  <c r="X19" i="1" s="1"/>
  <c r="R20" i="1" s="1"/>
  <c r="S20" i="1" s="1"/>
  <c r="T20" i="1" s="1"/>
  <c r="U20" i="1" s="1"/>
  <c r="V20" i="1" s="1"/>
  <c r="W20" i="1" s="1"/>
  <c r="X20" i="1" s="1"/>
  <c r="R21" i="1" s="1"/>
  <c r="S21" i="1" s="1"/>
  <c r="T21" i="1" s="1"/>
  <c r="U21" i="1" s="1"/>
  <c r="V21" i="1" s="1"/>
  <c r="W21" i="1" s="1"/>
  <c r="X21" i="1" s="1"/>
  <c r="J16" i="1"/>
  <c r="K16" i="1" s="1"/>
  <c r="L16" i="1" s="1"/>
  <c r="M16" i="1" s="1"/>
  <c r="N16" i="1" s="1"/>
  <c r="O16" i="1" s="1"/>
  <c r="P16" i="1" s="1"/>
  <c r="J17" i="1" s="1"/>
  <c r="K17" i="1" s="1"/>
  <c r="L17" i="1" s="1"/>
  <c r="M17" i="1" s="1"/>
  <c r="N17" i="1" s="1"/>
  <c r="O17" i="1" s="1"/>
  <c r="P17" i="1" s="1"/>
  <c r="J18" i="1" s="1"/>
  <c r="K18" i="1" s="1"/>
  <c r="L18" i="1" s="1"/>
  <c r="M18" i="1" s="1"/>
  <c r="N18" i="1" s="1"/>
  <c r="O18" i="1" s="1"/>
  <c r="P18" i="1" s="1"/>
  <c r="J19" i="1" s="1"/>
  <c r="K19" i="1" s="1"/>
  <c r="L19" i="1" s="1"/>
  <c r="M19" i="1" s="1"/>
  <c r="N19" i="1" s="1"/>
  <c r="O19" i="1" s="1"/>
  <c r="P19" i="1" s="1"/>
  <c r="J20" i="1" s="1"/>
  <c r="K20" i="1" s="1"/>
  <c r="L20" i="1" s="1"/>
  <c r="M20" i="1" s="1"/>
  <c r="N20" i="1" s="1"/>
  <c r="O20" i="1" s="1"/>
  <c r="P20" i="1" s="1"/>
  <c r="J21" i="1" s="1"/>
  <c r="K21" i="1" s="1"/>
  <c r="L21" i="1" s="1"/>
  <c r="M21" i="1" s="1"/>
  <c r="N21" i="1" s="1"/>
  <c r="O21" i="1" s="1"/>
  <c r="P21" i="1" s="1"/>
  <c r="B16" i="1"/>
  <c r="C16" i="1" s="1"/>
  <c r="D16" i="1" s="1"/>
  <c r="E16" i="1" s="1"/>
  <c r="F16" i="1" s="1"/>
  <c r="G16" i="1" s="1"/>
  <c r="H16" i="1" s="1"/>
  <c r="B17" i="1" s="1"/>
  <c r="C17" i="1" s="1"/>
  <c r="D17" i="1" s="1"/>
  <c r="E17" i="1" s="1"/>
  <c r="F17" i="1" s="1"/>
  <c r="G17" i="1" s="1"/>
  <c r="H17" i="1" s="1"/>
  <c r="B18" i="1" s="1"/>
  <c r="C18" i="1" s="1"/>
  <c r="D18" i="1" s="1"/>
  <c r="E18" i="1" s="1"/>
  <c r="F18" i="1" s="1"/>
  <c r="G18" i="1" s="1"/>
  <c r="H18" i="1" s="1"/>
  <c r="B19" i="1" s="1"/>
  <c r="C19" i="1" s="1"/>
  <c r="D19" i="1" s="1"/>
  <c r="E19" i="1" s="1"/>
  <c r="F19" i="1" s="1"/>
  <c r="G19" i="1" s="1"/>
  <c r="H19" i="1" s="1"/>
  <c r="B20" i="1" s="1"/>
  <c r="C20" i="1" s="1"/>
  <c r="D20" i="1" s="1"/>
  <c r="E20" i="1" s="1"/>
  <c r="F20" i="1" s="1"/>
  <c r="G20" i="1" s="1"/>
  <c r="H20" i="1" s="1"/>
  <c r="B21" i="1" s="1"/>
  <c r="C21" i="1" s="1"/>
  <c r="D21" i="1" s="1"/>
  <c r="E21" i="1" s="1"/>
  <c r="F21" i="1" s="1"/>
  <c r="G21" i="1" s="1"/>
  <c r="H21" i="1" s="1"/>
  <c r="R7" i="1"/>
  <c r="S7" i="1" s="1"/>
  <c r="T7" i="1" s="1"/>
  <c r="U7" i="1" s="1"/>
  <c r="V7" i="1" s="1"/>
  <c r="W7" i="1" s="1"/>
  <c r="X7" i="1" s="1"/>
  <c r="R8" i="1" s="1"/>
  <c r="S8" i="1" s="1"/>
  <c r="T8" i="1" s="1"/>
  <c r="U8" i="1" s="1"/>
  <c r="V8" i="1" s="1"/>
  <c r="W8" i="1" s="1"/>
  <c r="X8" i="1" s="1"/>
  <c r="R9" i="1" s="1"/>
  <c r="S9" i="1" s="1"/>
  <c r="T9" i="1" s="1"/>
  <c r="U9" i="1" s="1"/>
  <c r="V9" i="1" s="1"/>
  <c r="W9" i="1" s="1"/>
  <c r="X9" i="1" s="1"/>
  <c r="R10" i="1" s="1"/>
  <c r="S10" i="1" s="1"/>
  <c r="T10" i="1" s="1"/>
  <c r="U10" i="1" s="1"/>
  <c r="V10" i="1" s="1"/>
  <c r="W10" i="1" s="1"/>
  <c r="X10" i="1" s="1"/>
  <c r="R11" i="1" s="1"/>
  <c r="S11" i="1" s="1"/>
  <c r="T11" i="1" s="1"/>
  <c r="U11" i="1" s="1"/>
  <c r="V11" i="1" s="1"/>
  <c r="W11" i="1" s="1"/>
  <c r="X11" i="1" s="1"/>
  <c r="R12" i="1" s="1"/>
  <c r="S12" i="1" s="1"/>
  <c r="T12" i="1" s="1"/>
  <c r="U12" i="1" s="1"/>
  <c r="V12" i="1" s="1"/>
  <c r="W12" i="1" s="1"/>
  <c r="X12" i="1" s="1"/>
  <c r="J7" i="1"/>
  <c r="K7" i="1" s="1"/>
  <c r="L7" i="1" s="1"/>
  <c r="M7" i="1" s="1"/>
  <c r="N7" i="1" s="1"/>
  <c r="O7" i="1" s="1"/>
  <c r="P7" i="1" s="1"/>
  <c r="J8" i="1" s="1"/>
  <c r="K8" i="1" s="1"/>
  <c r="L8" i="1" s="1"/>
  <c r="M8" i="1" s="1"/>
  <c r="N8" i="1" s="1"/>
  <c r="O8" i="1" s="1"/>
  <c r="P8" i="1" s="1"/>
  <c r="J9" i="1" s="1"/>
  <c r="K9" i="1" s="1"/>
  <c r="L9" i="1" s="1"/>
  <c r="M9" i="1" s="1"/>
  <c r="N9" i="1" s="1"/>
  <c r="O9" i="1" s="1"/>
  <c r="P9" i="1" s="1"/>
  <c r="J10" i="1" s="1"/>
  <c r="K10" i="1" s="1"/>
  <c r="L10" i="1" s="1"/>
  <c r="M10" i="1" s="1"/>
  <c r="N10" i="1" s="1"/>
  <c r="O10" i="1" s="1"/>
  <c r="P10" i="1" s="1"/>
  <c r="J11" i="1" s="1"/>
  <c r="K11" i="1" s="1"/>
  <c r="L11" i="1" s="1"/>
  <c r="M11" i="1" s="1"/>
  <c r="N11" i="1" s="1"/>
  <c r="O11" i="1" s="1"/>
  <c r="P11" i="1" s="1"/>
  <c r="J12" i="1" s="1"/>
  <c r="K12" i="1" s="1"/>
  <c r="L12" i="1" s="1"/>
  <c r="M12" i="1" s="1"/>
  <c r="N12" i="1" s="1"/>
  <c r="O12" i="1" s="1"/>
  <c r="P12" i="1" s="1"/>
  <c r="B7" i="1"/>
  <c r="C7" i="1" s="1"/>
  <c r="D7" i="1" s="1"/>
  <c r="E7" i="1" s="1"/>
  <c r="F7" i="1" s="1"/>
  <c r="G7" i="1" s="1"/>
  <c r="H7" i="1" s="1"/>
  <c r="B8" i="1" s="1"/>
  <c r="C8" i="1" s="1"/>
  <c r="D8" i="1" s="1"/>
  <c r="E8" i="1" s="1"/>
  <c r="F8" i="1" s="1"/>
  <c r="G8" i="1" s="1"/>
  <c r="H8" i="1" s="1"/>
  <c r="B9" i="1" s="1"/>
  <c r="C9" i="1" s="1"/>
  <c r="D9" i="1" s="1"/>
  <c r="E9" i="1" s="1"/>
  <c r="F9" i="1" s="1"/>
  <c r="G9" i="1" s="1"/>
  <c r="H9" i="1" s="1"/>
  <c r="B10" i="1" s="1"/>
  <c r="C10" i="1" s="1"/>
  <c r="D10" i="1" s="1"/>
  <c r="E10" i="1" s="1"/>
  <c r="F10" i="1" s="1"/>
  <c r="G10" i="1" s="1"/>
  <c r="H10" i="1" s="1"/>
  <c r="B11" i="1" s="1"/>
  <c r="C11" i="1" s="1"/>
  <c r="D11" i="1" s="1"/>
  <c r="E11" i="1" s="1"/>
  <c r="F11" i="1" s="1"/>
  <c r="G11" i="1" s="1"/>
  <c r="H11" i="1" s="1"/>
  <c r="B12" i="1" s="1"/>
  <c r="C12" i="1" s="1"/>
  <c r="D12" i="1" s="1"/>
  <c r="E12" i="1" s="1"/>
  <c r="F12" i="1" s="1"/>
  <c r="G12" i="1" s="1"/>
  <c r="H12" i="1" s="1"/>
  <c r="E10" i="2" l="1"/>
  <c r="E9" i="2"/>
  <c r="E8" i="2"/>
  <c r="E7" i="2"/>
  <c r="E6" i="2"/>
  <c r="E5" i="2"/>
  <c r="E4" i="2"/>
</calcChain>
</file>

<file path=xl/sharedStrings.xml><?xml version="1.0" encoding="utf-8"?>
<sst xmlns="http://schemas.openxmlformats.org/spreadsheetml/2006/main" count="177" uniqueCount="81">
  <si>
    <t>Enero</t>
  </si>
  <si>
    <t>lun</t>
  </si>
  <si>
    <t>mar</t>
  </si>
  <si>
    <t>mié</t>
  </si>
  <si>
    <t>jue</t>
  </si>
  <si>
    <t>vier</t>
  </si>
  <si>
    <t>sáb</t>
  </si>
  <si>
    <t>dom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</si>
  <si>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</si>
  <si>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</si>
  <si>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</si>
  <si>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</si>
  <si>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</si>
  <si>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</si>
  <si>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</si>
  <si>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</si>
  <si>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</si>
  <si>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</si>
  <si>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</si>
  <si>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 Nuevo</t>
  </si>
  <si>
    <t>Día de Reyes</t>
  </si>
  <si>
    <t>Día Trabajo</t>
  </si>
  <si>
    <t>Santiago Apostol</t>
  </si>
  <si>
    <t>Constitución</t>
  </si>
  <si>
    <t>Navidad</t>
  </si>
  <si>
    <t>Inmaculada</t>
  </si>
  <si>
    <t>Festividad</t>
  </si>
  <si>
    <t>Día</t>
  </si>
  <si>
    <t>Mes</t>
  </si>
  <si>
    <t>Fecha</t>
  </si>
  <si>
    <t>¿Qué es este fichero?¿Qué contiene?</t>
  </si>
  <si>
    <t>Es una plantilla con un calendario perpetuo. Solo necesitas cambiar el año y se recalcula automáticamente</t>
  </si>
  <si>
    <t>Está preparado para que puedas imprimirlo fácilmente.</t>
  </si>
  <si>
    <t>También puedes indicar los festivos, tanto los nacionales como los locales.</t>
  </si>
  <si>
    <t>La hoja "Calendario"</t>
  </si>
  <si>
    <t>La hoja "Calendario".</t>
  </si>
  <si>
    <t>La hoja está bloqueada para evitar que las fórmulas se modifiquen accidentalmente. Solo puedes escribir en la celda del año. No tiene contraseña.</t>
  </si>
  <si>
    <t>A esta hoja accedes pulsando en la pestaña "Calendario". Solo tienes que  escribir el número correspondiente al año y se calculará automáticamente.</t>
  </si>
  <si>
    <t>La hoja "Tablas"</t>
  </si>
  <si>
    <t>Los festivos aparecen resaltados en color.</t>
  </si>
  <si>
    <t>Se puede ver en la imagen resaltado. Además, algunos festivos aparecen con fondo rojo, igual que los domingos. Por ejemplo, el 1 y el 6 de enero, el 1 de mayo. Estos festivos son configurables.</t>
  </si>
  <si>
    <t>La hoja "Tablas".</t>
  </si>
  <si>
    <t>Como hemos visto, los festivos aparecen destacados en color rojo. Para que esto ocurra, debemos ver si la tabla de festivos contiene todos los días que correspondan.</t>
  </si>
  <si>
    <t>En este caso, se han incorporado algunos de los festivos más habituales. Sin embargo, tú puedes añadir o modificarlos. Por ejemplo, la Semana Santa varía de un año a otro, no es una fecha fija. A eso puedes añadir los festivos que correspondan a tu localidad.</t>
  </si>
  <si>
    <t>Para añadir un nuevo día, sitúate en la siguiente fila en blanco después de la tabla. Es muy importante que no dejes filas en blanco porque Excel no lo incorporará a la tabla, y no funcionará adecuadamente.</t>
  </si>
  <si>
    <t>Solo es necesario escribir el día y el mes. La Festividad es simplemente informativa y la columna fecha se calcula automáticamente.</t>
  </si>
  <si>
    <t>Modificar alguno de los valores es muy sencillo, simplemente selecciona la celda y edítala o escribe el nuevo valor.</t>
  </si>
  <si>
    <t>Para eliminar una de las filas, clica con el botón derecho del ratón sobre una celda cualquiera de la fila a eliminar. Aparecerá un menú, elige la opción Eliminar y después Eliminar filas.</t>
  </si>
  <si>
    <t>Los cambios se reflejan en el calendario.</t>
  </si>
  <si>
    <t>Las hoja "Compatibilidad" y cómo imprimir el calendario</t>
  </si>
  <si>
    <t>Imprimir el calendarios es muy sencillo. Ya se han preparado los márgenes para que aparezca centrado en una hoja A4 sin problemas.</t>
  </si>
  <si>
    <r>
      <t xml:space="preserve">Selecciona la opción </t>
    </r>
    <r>
      <rPr>
        <b/>
        <sz val="14"/>
        <color theme="3" tint="9.9978637043366805E-2"/>
        <rFont val="Aptos Narrow"/>
        <family val="2"/>
        <scheme val="minor"/>
      </rPr>
      <t>Archivo</t>
    </r>
    <r>
      <rPr>
        <sz val="14"/>
        <color theme="3" tint="9.9978637043366805E-2"/>
        <rFont val="Aptos Narrow"/>
        <family val="2"/>
        <scheme val="minor"/>
      </rPr>
      <t xml:space="preserve"> e </t>
    </r>
    <r>
      <rPr>
        <b/>
        <sz val="14"/>
        <color theme="3" tint="9.9978637043366805E-2"/>
        <rFont val="Aptos Narrow"/>
        <family val="2"/>
        <scheme val="minor"/>
      </rPr>
      <t>Imprimir</t>
    </r>
    <r>
      <rPr>
        <sz val="14"/>
        <color theme="3" tint="9.9978637043366805E-2"/>
        <rFont val="Aptos Narrow"/>
        <family val="2"/>
        <scheme val="minor"/>
      </rPr>
      <t>, te aparecerá la vista preliminar, Si todo es correcto, imprime desde ahí.</t>
    </r>
  </si>
  <si>
    <t>Debes comenzar situándote en la hoja del calendario.</t>
  </si>
  <si>
    <t>Si el libro se guarda o se abre en un formato de archivo de una versión anterior de Microsoft Excel, las características indicadas no estarán disponibles.</t>
  </si>
  <si>
    <t>Pérdida significativa de funcionalidad</t>
  </si>
  <si>
    <t>Nº de apariciones</t>
  </si>
  <si>
    <t>Versión</t>
  </si>
  <si>
    <t>Algunas fórmulas contienen referencias a tablas que no son compatibles con el formato de archivo seleccionado. Estas referencias se convertirán en referencias a celdas.</t>
  </si>
  <si>
    <t>Calendario'!B7:H12</t>
  </si>
  <si>
    <t>Calendario'!B16:H21</t>
  </si>
  <si>
    <t>Calendario'!B25:H30</t>
  </si>
  <si>
    <t>Calendario'!B34:H39</t>
  </si>
  <si>
    <t>Calendario'!J7:P12</t>
  </si>
  <si>
    <t>Calendario'!J16:P21</t>
  </si>
  <si>
    <t>Calendario'!J25:P30</t>
  </si>
  <si>
    <t>Calendario'!J34:P39</t>
  </si>
  <si>
    <t>Calendario'!R7:X12</t>
  </si>
  <si>
    <t>Calendario'!R16:X21</t>
  </si>
  <si>
    <t>Calendario'!R25:X30</t>
  </si>
  <si>
    <t>Calendario'!R34:X39</t>
  </si>
  <si>
    <t>Excel 97-2003</t>
  </si>
  <si>
    <t>Algunas celdas contienen formato condicional con la opción 'Detener si es verdad' desactivada. Las versiones anteriores de Excel no reconocen esta opción y se detendrán después de la primera condición verdadera.</t>
  </si>
  <si>
    <t>Pérdida menor de fidelidad</t>
  </si>
  <si>
    <t>Hay un estilo de tabla aplicado a una tabla de este libro. El formato de estilo de tabla no se puede mostrar en versiones anteriores de Excel.</t>
  </si>
  <si>
    <t>Este libro contiene una barra de herramientas de acceso rápido personalizada o partes personalizadas de la interfaz de usuario que no se admiten en versiones anteriores de Excel. Estas características personalizadas no estarán disponibles en las versiones anteriores de Excel.</t>
  </si>
  <si>
    <t>Algunas celdas o estilos de este libro contienen un formato no admitido en el formato de archivo seleccionado. Estos formatos se convertirán al formato más cercano disponible.</t>
  </si>
  <si>
    <t>El día actual, aparece en rojo y recuadrado. Por ejemplo, hoy es 15 de diciembre de 2025:</t>
  </si>
  <si>
    <r>
      <t>Este fichero se ha hecho con la versión 365,</t>
    </r>
    <r>
      <rPr>
        <strike/>
        <sz val="14"/>
        <color theme="3" tint="9.9978637043366805E-2"/>
        <rFont val="Aptos Narrow"/>
        <family val="2"/>
        <scheme val="minor"/>
      </rPr>
      <t xml:space="preserve"> me temo que si tu versión no es ésa, no te va a funcionar correctamente.</t>
    </r>
    <r>
      <rPr>
        <sz val="14"/>
        <color theme="3" tint="9.9978637043366805E-2"/>
        <rFont val="Aptos Narrow"/>
        <family val="2"/>
        <scheme val="minor"/>
      </rPr>
      <t xml:space="preserve"> </t>
    </r>
    <r>
      <rPr>
        <strike/>
        <sz val="14"/>
        <color theme="3" tint="9.9978637043366805E-2"/>
        <rFont val="Aptos Narrow"/>
        <family val="2"/>
        <scheme val="minor"/>
      </rPr>
      <t>En unos días publicaré una versión que sí funcione para anteriores versiones. El calendario se basa en funciones de esta función más moderna</t>
    </r>
    <r>
      <rPr>
        <sz val="14"/>
        <color theme="3" tint="9.9978637043366805E-2"/>
        <rFont val="Aptos Narrow"/>
        <family val="2"/>
        <scheme val="minor"/>
      </rPr>
      <t>. De todas formas, tienes la hoja de "Compatibilidad" que te indicará qué es lo que no funciona para cada versión. Esta es una versión que NO usa funciones de 365 y debería funcionarte, a no ser que tu versión sea demasiado antigua.</t>
    </r>
  </si>
  <si>
    <t>Tablas'!E4:E10</t>
  </si>
  <si>
    <t>Tablas'!B3:E10</t>
  </si>
  <si>
    <r>
      <rPr>
        <b/>
        <sz val="14"/>
        <color theme="3" tint="9.9978637043366805E-2"/>
        <rFont val="Aptos Narrow"/>
        <family val="2"/>
        <scheme val="minor"/>
      </rPr>
      <t>CALENDARIO PERPETUO</t>
    </r>
    <r>
      <rPr>
        <b/>
        <sz val="14"/>
        <color theme="9" tint="-0.499984740745262"/>
        <rFont val="Aptos Narrow"/>
        <family val="2"/>
        <scheme val="minor"/>
      </rPr>
      <t xml:space="preserve"> </t>
    </r>
    <r>
      <rPr>
        <b/>
        <sz val="14"/>
        <color theme="7" tint="0.79998168889431442"/>
        <rFont val="Aptos Narrow"/>
        <family val="2"/>
        <scheme val="minor"/>
      </rPr>
      <t>(Versión  15/12/2025)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</si>
</sst>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"/>
    <numFmt numFmtId="165" formatCode="00"/>
  </numFmts>
  <fonts count="18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9" tint="-0.499984740745262"/>
      <name val="Aptos Narrow"/>
      <family val="2"/>
      <scheme val="minor"/>
    </font>
    <font>
      <b/>
      <sz val="14"/>
      <color theme="7" tint="0.79998168889431442"/>
      <name val="Aptos Narrow"/>
      <family val="2"/>
      <scheme val="minor"/>
    </font>
    <font>
      <u/>
      <sz val="14"/>
      <color theme="3" tint="9.9978637043366805E-2"/>
      <name val="Aptos Narrow"/>
      <family val="2"/>
      <scheme val="minor"/>
    </font>
    <font>
      <b/>
      <sz val="14"/>
      <color theme="3" tint="9.9978637043366805E-2"/>
      <name val="Aptos Narrow"/>
      <family val="2"/>
      <scheme val="minor"/>
    </font>
    <font>
      <sz val="14"/>
      <color theme="3" tint="9.9978637043366805E-2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4"/>
      <color theme="10"/>
      <name val="Aptos Narrow"/>
      <family val="2"/>
      <scheme val="minor"/>
    </font>
    <font>
      <b/>
      <sz val="28"/>
      <color theme="1" tint="0.34998626667073579"/>
      <name val="Bahnschrift Light"/>
      <family val="2"/>
    </font>
    <font>
      <sz val="14"/>
      <color theme="1"/>
      <name val="Bahnschrift Light"/>
      <family val="2"/>
    </font>
    <font>
      <sz val="14"/>
      <color theme="1"/>
      <name val="Tahoma"/>
      <family val="2"/>
    </font>
    <font>
      <sz val="10"/>
      <color theme="0"/>
      <name val="Tahoma"/>
      <family val="2"/>
    </font>
    <font>
      <sz val="11"/>
      <color theme="1" tint="0.499984740745262"/>
      <name val="Aptos Narrow"/>
      <family val="2"/>
      <scheme val="minor"/>
    </font>
    <font>
      <b/>
      <sz val="11"/>
      <color theme="1" tint="0.499984740745262"/>
      <name val="Aptos Narrow"/>
      <family val="2"/>
      <scheme val="minor"/>
    </font>
    <font>
      <strike/>
      <sz val="14"/>
      <color theme="3" tint="9.9978637043366805E-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ck">
        <color theme="1" tint="0.34998626667073579"/>
      </top>
      <bottom style="thick">
        <color theme="1" tint="0.34998626667073579"/>
      </bottom>
      <diagonal/>
    </border>
    <border>
      <left/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/>
      <diagonal/>
    </border>
    <border>
      <left style="hair">
        <color theme="1" tint="0.499984740745262"/>
      </left>
      <right style="hair">
        <color theme="1" tint="0.499984740745262"/>
      </right>
      <top/>
      <bottom/>
      <diagonal/>
    </border>
    <border>
      <left style="hair">
        <color theme="1" tint="0.499984740745262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7">
    <xf numFmtId="0" fontId="0" fillId="0" borderId="0" xfId="0"/>
    <xf numFmtId="14" fontId="0" fillId="0" borderId="0" xfId="0" applyNumberFormat="1"/>
    <xf numFmtId="0" fontId="3" fillId="0" borderId="0" xfId="0" applyFont="1"/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14" fontId="0" fillId="0" borderId="0" xfId="0" applyNumberFormat="1" applyAlignment="1" applyProtection="1">
      <alignment horizontal="center" vertical="center"/>
      <protection hidden="1"/>
    </xf>
    <xf numFmtId="0" fontId="7" fillId="0" borderId="0" xfId="0" applyFont="1" applyAlignment="1">
      <alignment horizontal="left" indent="1"/>
    </xf>
    <xf numFmtId="0" fontId="5" fillId="2" borderId="0" xfId="0" applyFont="1" applyFill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0" fontId="10" fillId="0" borderId="0" xfId="1" quotePrefix="1" applyNumberFormat="1" applyFont="1" applyAlignment="1">
      <alignment horizontal="center" vertical="top" wrapText="1"/>
    </xf>
    <xf numFmtId="0" fontId="10" fillId="0" borderId="7" xfId="1" quotePrefix="1" applyNumberFormat="1" applyFont="1" applyBorder="1" applyAlignment="1">
      <alignment horizontal="center" vertical="top" wrapText="1"/>
    </xf>
    <xf numFmtId="165" fontId="12" fillId="0" borderId="0" xfId="0" applyNumberFormat="1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left" vertical="center"/>
      <protection hidden="1"/>
    </xf>
    <xf numFmtId="0" fontId="14" fillId="3" borderId="0" xfId="0" applyFont="1" applyFill="1" applyAlignment="1" applyProtection="1">
      <alignment horizontal="center" vertical="center"/>
      <protection hidden="1"/>
    </xf>
    <xf numFmtId="164" fontId="15" fillId="0" borderId="14" xfId="0" applyNumberFormat="1" applyFont="1" applyBorder="1" applyAlignment="1" applyProtection="1">
      <alignment horizontal="center" vertical="center"/>
      <protection hidden="1"/>
    </xf>
    <xf numFmtId="164" fontId="15" fillId="0" borderId="1" xfId="0" applyNumberFormat="1" applyFont="1" applyBorder="1" applyAlignment="1" applyProtection="1">
      <alignment horizontal="center" vertical="center"/>
      <protection hidden="1"/>
    </xf>
    <xf numFmtId="164" fontId="15" fillId="4" borderId="1" xfId="0" applyNumberFormat="1" applyFont="1" applyFill="1" applyBorder="1" applyAlignment="1" applyProtection="1">
      <alignment horizontal="center" vertical="center"/>
      <protection hidden="1"/>
    </xf>
    <xf numFmtId="164" fontId="15" fillId="0" borderId="16" xfId="0" applyNumberFormat="1" applyFont="1" applyBorder="1" applyAlignment="1" applyProtection="1">
      <alignment horizontal="center" vertical="center"/>
      <protection hidden="1"/>
    </xf>
    <xf numFmtId="164" fontId="15" fillId="0" borderId="17" xfId="0" applyNumberFormat="1" applyFont="1" applyBorder="1" applyAlignment="1" applyProtection="1">
      <alignment horizontal="center" vertical="center"/>
      <protection hidden="1"/>
    </xf>
    <xf numFmtId="164" fontId="16" fillId="4" borderId="15" xfId="0" applyNumberFormat="1" applyFont="1" applyFill="1" applyBorder="1" applyAlignment="1" applyProtection="1">
      <alignment horizontal="center" vertical="center"/>
      <protection hidden="1"/>
    </xf>
    <xf numFmtId="164" fontId="15" fillId="0" borderId="18" xfId="0" applyNumberFormat="1" applyFont="1" applyBorder="1" applyAlignment="1" applyProtection="1">
      <alignment horizontal="center" vertical="center"/>
      <protection hidden="1"/>
    </xf>
    <xf numFmtId="164" fontId="15" fillId="4" borderId="18" xfId="0" applyNumberFormat="1" applyFont="1" applyFill="1" applyBorder="1" applyAlignment="1" applyProtection="1">
      <alignment horizontal="center" vertical="center"/>
      <protection hidden="1"/>
    </xf>
    <xf numFmtId="164" fontId="16" fillId="4" borderId="19" xfId="0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5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8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11" fillId="0" borderId="13" xfId="0" applyFont="1" applyBorder="1" applyAlignment="1" applyProtection="1">
      <alignment horizontal="center" vertical="center"/>
      <protection locked="0" hidden="1"/>
    </xf>
  </cellXfs>
  <cellStyles count="2">
    <cellStyle name="Hipervínculo" xfId="1" builtinId="8"/>
    <cellStyle name="Normal" xfId="0" builtinId="0"/>
  </cellStyles>
  <dxfs count="37"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theme="0" tint="-0.14996795556505021"/>
      </font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color theme="0" tint="-0.14996795556505021"/>
      </font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color theme="0" tint="-0.14996795556505021"/>
      </font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color theme="0" tint="-0.14996795556505021"/>
      </font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theme="0" tint="-0.14996795556505021"/>
      </font>
    </dxf>
    <dxf>
      <font>
        <color theme="0" tint="-0.14996795556505021"/>
      </font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b/>
        <i val="0"/>
        <strike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theme="0" tint="-0.14996795556505021"/>
      </font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theme="0" tint="-0.14996795556505021"/>
      </font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color theme="0" tint="-0.14996795556505021"/>
      </font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lor theme="0" tint="-0.14996795556505021"/>
      </font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</border>
    </dxf>
    <dxf>
      <font>
        <color theme="0" tint="-0.14996795556505021"/>
      </font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b/>
        <i val="0"/>
        <color rgb="FFC00000"/>
      </font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b/>
        <i val="0"/>
        <color theme="1" tint="0.499984740745262"/>
      </font>
      <fill>
        <patternFill>
          <bgColor theme="0" tint="-4.9989318521683403E-2"/>
        </patternFill>
      </fill>
    </dxf>
    <dxf>
      <font>
        <color theme="0" tint="-0.14996795556505021"/>
      </font>
    </dxf>
    <dxf>
      <numFmt numFmtId="19" formatCode="dd/mm/yyyy"/>
    </dxf>
  </dxfs>
  <tableStyles count="0" defaultTableStyle="TableStyleMedium2" defaultPivotStyle="PivotStyleLight16"/>
  <colors>
    <mruColors>
      <color rgb="FFFFEBEB"/>
      <color rgb="FFFFD5D5"/>
      <color rgb="FFFFC9C9"/>
      <color rgb="FF0066FF"/>
      <color rgb="FFFFE5E5"/>
      <color rgb="FFFFCD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5.png"/><Relationship Id="rId2" Type="http://schemas.openxmlformats.org/officeDocument/2006/relationships/image" Target="../media/image1.png"/><Relationship Id="rId1" Type="http://schemas.openxmlformats.org/officeDocument/2006/relationships/hyperlink" Target="https://excelplantillas.es/" TargetMode="External"/><Relationship Id="rId6" Type="http://schemas.openxmlformats.org/officeDocument/2006/relationships/image" Target="../media/image4.png"/><Relationship Id="rId5" Type="http://schemas.openxmlformats.org/officeDocument/2006/relationships/hyperlink" Target="#Inicio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excelplantillas.es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excelplantillas.es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excelplantillas.e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9532620</xdr:colOff>
      <xdr:row>0</xdr:row>
      <xdr:rowOff>76200</xdr:rowOff>
    </xdr:from>
    <xdr:to>
      <xdr:col>2</xdr:col>
      <xdr:colOff>12335146</xdr:colOff>
      <xdr:row>0</xdr:row>
      <xdr:rowOff>510540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7895FE-BBF7-429E-A2FE-861EBF037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3660" y="76200"/>
          <a:ext cx="2802526" cy="434340"/>
        </a:xfrm>
        <a:prstGeom prst="rect">
          <a:avLst/>
        </a:prstGeom>
      </xdr:spPr>
    </xdr:pic>
    <xdr:clientData/>
  </xdr:twoCellAnchor>
  <xdr:twoCellAnchor editAs="oneCell">
    <xdr:from>
      <xdr:col>2</xdr:col>
      <xdr:colOff>563880</xdr:colOff>
      <xdr:row>27</xdr:row>
      <xdr:rowOff>160020</xdr:rowOff>
    </xdr:from>
    <xdr:to>
      <xdr:col>2</xdr:col>
      <xdr:colOff>3970315</xdr:colOff>
      <xdr:row>27</xdr:row>
      <xdr:rowOff>2049944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C975B5D-02B8-4BF1-34C7-10791ABDC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4920" y="10561320"/>
          <a:ext cx="3406435" cy="188992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617221</xdr:colOff>
      <xdr:row>30</xdr:row>
      <xdr:rowOff>76200</xdr:rowOff>
    </xdr:from>
    <xdr:to>
      <xdr:col>2</xdr:col>
      <xdr:colOff>4975861</xdr:colOff>
      <xdr:row>30</xdr:row>
      <xdr:rowOff>2069155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3CE62AB-3399-FBAF-8716-93379343F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18261" y="14447520"/>
          <a:ext cx="4358640" cy="199295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198120</xdr:colOff>
      <xdr:row>38</xdr:row>
      <xdr:rowOff>114300</xdr:rowOff>
    </xdr:from>
    <xdr:to>
      <xdr:col>2</xdr:col>
      <xdr:colOff>45720</xdr:colOff>
      <xdr:row>38</xdr:row>
      <xdr:rowOff>769620</xdr:rowOff>
    </xdr:to>
    <xdr:sp macro="" textlink="">
      <xdr:nvSpPr>
        <xdr:cNvPr id="9" name="Flecha: hacia arriba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9E569E8-2BE8-5216-9CE1-631BF41C42C8}"/>
            </a:ext>
          </a:extLst>
        </xdr:cNvPr>
        <xdr:cNvSpPr/>
      </xdr:nvSpPr>
      <xdr:spPr>
        <a:xfrm>
          <a:off x="198120" y="18615660"/>
          <a:ext cx="548640" cy="655320"/>
        </a:xfrm>
        <a:prstGeom prst="upArrow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 editAs="oneCell">
    <xdr:from>
      <xdr:col>2</xdr:col>
      <xdr:colOff>281940</xdr:colOff>
      <xdr:row>15</xdr:row>
      <xdr:rowOff>205740</xdr:rowOff>
    </xdr:from>
    <xdr:to>
      <xdr:col>2</xdr:col>
      <xdr:colOff>5951220</xdr:colOff>
      <xdr:row>15</xdr:row>
      <xdr:rowOff>1038053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F869ED3-8F84-85BB-EBC3-C1A44F5CA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82980" y="3825240"/>
          <a:ext cx="5669280" cy="83231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563881</xdr:colOff>
      <xdr:row>19</xdr:row>
      <xdr:rowOff>129541</xdr:rowOff>
    </xdr:from>
    <xdr:to>
      <xdr:col>2</xdr:col>
      <xdr:colOff>4929754</xdr:colOff>
      <xdr:row>19</xdr:row>
      <xdr:rowOff>2796540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8D6B2EB-C4B0-9215-AC08-90F162BEB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64921" y="5943601"/>
          <a:ext cx="4365873" cy="266699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115934</xdr:colOff>
      <xdr:row>0</xdr:row>
      <xdr:rowOff>15240</xdr:rowOff>
    </xdr:from>
    <xdr:to>
      <xdr:col>25</xdr:col>
      <xdr:colOff>0</xdr:colOff>
      <xdr:row>0</xdr:row>
      <xdr:rowOff>449580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79D57B6-DB25-419A-98FE-49D0D1D50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1234" y="15240"/>
          <a:ext cx="2802526" cy="4343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426720</xdr:colOff>
      <xdr:row>0</xdr:row>
      <xdr:rowOff>91440</xdr:rowOff>
    </xdr:from>
    <xdr:to>
      <xdr:col>6</xdr:col>
      <xdr:colOff>59326</xdr:colOff>
      <xdr:row>0</xdr:row>
      <xdr:rowOff>525780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66790D6-35E8-44FF-B839-3088502BE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1680" y="91440"/>
          <a:ext cx="2802526" cy="4343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975360</xdr:colOff>
      <xdr:row>0</xdr:row>
      <xdr:rowOff>30480</xdr:rowOff>
    </xdr:from>
    <xdr:to>
      <xdr:col>5</xdr:col>
      <xdr:colOff>1514746</xdr:colOff>
      <xdr:row>2</xdr:row>
      <xdr:rowOff>7620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F66F014-ADB8-44CC-B52A-9259C148B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8400" y="30480"/>
          <a:ext cx="2802526" cy="43434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E43A14-444A-42B4-9B11-B7584E9B1492}" name="TablaCalendario" displayName="TablaCalendario" ref="B3:E10" totalsRowShown="0">
  <autoFilter ref="B3:E10" xr:uid="{24E43A14-444A-42B4-9B11-B7584E9B1492}"/>
  <tableColumns count="4">
    <tableColumn id="1" xr3:uid="{86CC3BD2-8D0B-4BF9-B450-E84FEB66F299}" name="Festividad"/>
    <tableColumn id="2" xr3:uid="{56510519-9C69-43C2-9C6B-248970FFC41D}" name="Día"/>
    <tableColumn id="3" xr3:uid="{4A595E63-5355-45F4-9A37-396AB27C6F53}" name="Mes"/>
    <tableColumn id="4" xr3:uid="{B8438ED2-4C67-42C5-9777-DC7EC2A48242}" name="Fecha" dataDxfId="36">
      <calculatedColumnFormula>DATE(ANIO,TablaCalendario[[#This Row],[Mes]],TablaCalendario[[#This Row],[Día]])</calculatedColumnFormula>
    </tableColumn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B9689-C6D5-4C7E-B4F7-9EFE5B85C1DD}">
  <sheetPr>
    <pageSetUpPr autoPageBreaks="0"/>
  </sheetPr>
  <dimension ref="A1:D40"/>
  <sheetViews>
    <sheetView showGridLines="0" showRowColHeaders="0" tabSelected="1" workbookViewId="0">
      <selection activeCell="C9" sqref="C9"/>
    </sheetView>
  </sheetViews>
  <sheetFormatPr baseColWidth="10" defaultColWidth="0" defaultRowHeight="14.4" zeroHeight="1" x14ac:dyDescent="0.3"/>
  <cols>
    <col min="1" max="1" width="5.77734375" customWidth="1"/>
    <col min="2" max="2" width="4.44140625" customWidth="1"/>
    <col min="3" max="3" width="182.88671875" customWidth="1"/>
    <col min="4" max="4" width="9" customWidth="1"/>
    <col min="5" max="16384" width="11.5546875" hidden="1"/>
  </cols>
  <sheetData>
    <row r="1" spans="2:3" ht="43.8" customHeight="1" x14ac:dyDescent="0.3"/>
    <row r="2" spans="2:3" x14ac:dyDescent="0.3"/>
    <row r="3" spans="2:3" ht="18" x14ac:dyDescent="0.35">
      <c r="B3" s="2" t="s">
        <v>80</v>
      </c>
      <c r="C3" s="3"/>
    </row>
    <row r="4" spans="2:3" ht="18" x14ac:dyDescent="0.35">
      <c r="B4" s="4"/>
      <c r="C4" s="10" t="s">
        <v>30</v>
      </c>
    </row>
    <row r="5" spans="2:3" ht="18" x14ac:dyDescent="0.35">
      <c r="B5" s="4"/>
      <c r="C5" s="10" t="s">
        <v>34</v>
      </c>
    </row>
    <row r="6" spans="2:3" ht="18" x14ac:dyDescent="0.35">
      <c r="B6" s="4"/>
      <c r="C6" s="10" t="s">
        <v>38</v>
      </c>
    </row>
    <row r="7" spans="2:3" ht="18" x14ac:dyDescent="0.35">
      <c r="B7" s="4"/>
      <c r="C7" s="10" t="s">
        <v>49</v>
      </c>
    </row>
    <row r="8" spans="2:3" x14ac:dyDescent="0.3"/>
    <row r="9" spans="2:3" ht="18" x14ac:dyDescent="0.35">
      <c r="B9" s="11" t="s">
        <v>30</v>
      </c>
      <c r="C9" s="11"/>
    </row>
    <row r="10" spans="2:3" ht="18" x14ac:dyDescent="0.35">
      <c r="C10" s="12" t="s">
        <v>31</v>
      </c>
    </row>
    <row r="11" spans="2:3" ht="18" x14ac:dyDescent="0.35">
      <c r="C11" s="12" t="s">
        <v>32</v>
      </c>
    </row>
    <row r="12" spans="2:3" ht="18" x14ac:dyDescent="0.35">
      <c r="C12" s="12" t="s">
        <v>33</v>
      </c>
    </row>
    <row r="13" spans="2:3" x14ac:dyDescent="0.3"/>
    <row r="14" spans="2:3" ht="18" x14ac:dyDescent="0.35">
      <c r="B14" s="11" t="s">
        <v>35</v>
      </c>
      <c r="C14" s="11"/>
    </row>
    <row r="15" spans="2:3" ht="18" x14ac:dyDescent="0.35">
      <c r="C15" s="12" t="s">
        <v>37</v>
      </c>
    </row>
    <row r="16" spans="2:3" ht="118.8" customHeight="1" x14ac:dyDescent="0.35">
      <c r="C16" s="12"/>
    </row>
    <row r="17" spans="2:3" ht="18" x14ac:dyDescent="0.35">
      <c r="C17" s="12" t="s">
        <v>36</v>
      </c>
    </row>
    <row r="18" spans="2:3" ht="18" x14ac:dyDescent="0.35">
      <c r="C18" s="12" t="s">
        <v>39</v>
      </c>
    </row>
    <row r="19" spans="2:3" ht="18" x14ac:dyDescent="0.35">
      <c r="C19" s="12" t="s">
        <v>76</v>
      </c>
    </row>
    <row r="20" spans="2:3" ht="249.6" customHeight="1" x14ac:dyDescent="0.3"/>
    <row r="21" spans="2:3" ht="36" x14ac:dyDescent="0.35">
      <c r="C21" s="13" t="s">
        <v>40</v>
      </c>
    </row>
    <row r="22" spans="2:3" x14ac:dyDescent="0.3"/>
    <row r="23" spans="2:3" ht="18" x14ac:dyDescent="0.35">
      <c r="B23" s="11" t="s">
        <v>41</v>
      </c>
      <c r="C23" s="11"/>
    </row>
    <row r="24" spans="2:3" ht="18" x14ac:dyDescent="0.35">
      <c r="C24" s="13" t="s">
        <v>42</v>
      </c>
    </row>
    <row r="25" spans="2:3" ht="18" x14ac:dyDescent="0.35">
      <c r="C25" s="13" t="s">
        <v>45</v>
      </c>
    </row>
    <row r="26" spans="2:3" ht="36" x14ac:dyDescent="0.35">
      <c r="C26" s="13" t="s">
        <v>43</v>
      </c>
    </row>
    <row r="27" spans="2:3" ht="36" x14ac:dyDescent="0.35">
      <c r="C27" s="13" t="s">
        <v>44</v>
      </c>
    </row>
    <row r="28" spans="2:3" ht="175.8" customHeight="1" x14ac:dyDescent="0.3"/>
    <row r="29" spans="2:3" ht="18" x14ac:dyDescent="0.35">
      <c r="C29" s="12" t="s">
        <v>46</v>
      </c>
    </row>
    <row r="30" spans="2:3" ht="36" x14ac:dyDescent="0.35">
      <c r="C30" s="13" t="s">
        <v>47</v>
      </c>
    </row>
    <row r="31" spans="2:3" ht="185.4" customHeight="1" x14ac:dyDescent="0.35">
      <c r="C31" s="12"/>
    </row>
    <row r="32" spans="2:3" ht="18" x14ac:dyDescent="0.35">
      <c r="C32" s="12" t="s">
        <v>48</v>
      </c>
    </row>
    <row r="33" spans="2:3" x14ac:dyDescent="0.3"/>
    <row r="34" spans="2:3" ht="18" x14ac:dyDescent="0.35">
      <c r="B34" s="11" t="s">
        <v>49</v>
      </c>
      <c r="C34" s="11"/>
    </row>
    <row r="35" spans="2:3" ht="54" x14ac:dyDescent="0.35">
      <c r="C35" s="13" t="s">
        <v>77</v>
      </c>
    </row>
    <row r="36" spans="2:3" ht="18" x14ac:dyDescent="0.35">
      <c r="C36" s="12" t="s">
        <v>50</v>
      </c>
    </row>
    <row r="37" spans="2:3" ht="18" x14ac:dyDescent="0.35">
      <c r="C37" s="12" t="s">
        <v>52</v>
      </c>
    </row>
    <row r="38" spans="2:3" ht="17.399999999999999" customHeight="1" x14ac:dyDescent="0.35">
      <c r="C38" s="12" t="s">
        <v>51</v>
      </c>
    </row>
    <row r="39" spans="2:3" ht="70.8" customHeight="1" x14ac:dyDescent="0.3"/>
    <row r="40" spans="2:3" x14ac:dyDescent="0.3"/>
  </sheetData>
  <sheetProtection sheet="1" objects="1" scenarios="1" selectLockedCells="1" selectUnlockedCells="1"/>
  <hyperlinks>
    <hyperlink ref="C4" location="uno" display="¿Qué es este fichero?¿Qué contiene?" xr:uid="{90D9226F-0FBC-41FA-9E3B-DCB80A54453A}"/>
    <hyperlink ref="C7" location="cuatro" display="Las hoja &quot;Compatibilidad&quot; y cómo imprimir el calendario" xr:uid="{83364674-BB84-4E80-AC41-38763150D826}"/>
    <hyperlink ref="C5" location="dos" display="La hoja &quot;Calendario&quot;" xr:uid="{E4AC6FFF-8129-4B75-874B-A197CE430C78}"/>
    <hyperlink ref="C6" location="tres" display="La hoja &quot;Tablas&quot;" xr:uid="{4EF09004-A56C-49C6-A2B7-184C769E5B86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EA388-A46F-473B-8341-0F93DE8C9460}">
  <sheetPr>
    <tabColor theme="4" tint="0.59999389629810485"/>
    <pageSetUpPr autoPageBreaks="0"/>
  </sheetPr>
  <dimension ref="A1:Y40"/>
  <sheetViews>
    <sheetView showGridLines="0" showRowColHeaders="0" zoomScaleNormal="100" workbookViewId="0"/>
  </sheetViews>
  <sheetFormatPr baseColWidth="10" defaultColWidth="0" defaultRowHeight="14.4" zeroHeight="1" x14ac:dyDescent="0.3"/>
  <cols>
    <col min="1" max="1" width="3.6640625" style="6" customWidth="1"/>
    <col min="2" max="24" width="4.21875" style="5" customWidth="1"/>
    <col min="25" max="25" width="4.5546875" style="6" customWidth="1"/>
    <col min="26" max="16384" width="11.5546875" style="6" hidden="1"/>
  </cols>
  <sheetData>
    <row r="1" spans="2:24" ht="47.4" customHeight="1" x14ac:dyDescent="0.3"/>
    <row r="2" spans="2:24" ht="15" thickBot="1" x14ac:dyDescent="0.35"/>
    <row r="3" spans="2:24" ht="38.4" customHeight="1" thickTop="1" thickBot="1" x14ac:dyDescent="0.35">
      <c r="B3" s="7"/>
      <c r="D3" s="46">
        <v>2025</v>
      </c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2:24" ht="15" thickTop="1" x14ac:dyDescent="0.3">
      <c r="B4" s="9"/>
      <c r="J4" s="6"/>
      <c r="K4" s="9"/>
      <c r="R4" s="6"/>
      <c r="S4" s="9"/>
    </row>
    <row r="5" spans="2:24" ht="23.4" customHeight="1" x14ac:dyDescent="0.3">
      <c r="B5" s="16">
        <v>1</v>
      </c>
      <c r="C5" s="17" t="s">
        <v>0</v>
      </c>
      <c r="D5" s="8"/>
      <c r="E5" s="8"/>
      <c r="F5" s="8"/>
      <c r="G5" s="8"/>
      <c r="H5" s="8"/>
      <c r="J5" s="16">
        <v>2</v>
      </c>
      <c r="K5" s="17" t="s">
        <v>8</v>
      </c>
      <c r="R5" s="16">
        <v>3</v>
      </c>
      <c r="S5" s="17" t="s">
        <v>9</v>
      </c>
    </row>
    <row r="6" spans="2:24" ht="18.600000000000001" customHeight="1" x14ac:dyDescent="0.3">
      <c r="B6" s="18" t="s">
        <v>1</v>
      </c>
      <c r="C6" s="18" t="s">
        <v>2</v>
      </c>
      <c r="D6" s="18" t="s">
        <v>3</v>
      </c>
      <c r="E6" s="18" t="s">
        <v>4</v>
      </c>
      <c r="F6" s="18" t="s">
        <v>5</v>
      </c>
      <c r="G6" s="18" t="s">
        <v>6</v>
      </c>
      <c r="H6" s="18" t="s">
        <v>7</v>
      </c>
      <c r="J6" s="18" t="s">
        <v>1</v>
      </c>
      <c r="K6" s="18" t="s">
        <v>2</v>
      </c>
      <c r="L6" s="18" t="s">
        <v>3</v>
      </c>
      <c r="M6" s="18" t="s">
        <v>4</v>
      </c>
      <c r="N6" s="18" t="s">
        <v>5</v>
      </c>
      <c r="O6" s="18" t="s">
        <v>6</v>
      </c>
      <c r="P6" s="18" t="s">
        <v>7</v>
      </c>
      <c r="R6" s="18" t="s">
        <v>1</v>
      </c>
      <c r="S6" s="18" t="s">
        <v>2</v>
      </c>
      <c r="T6" s="18" t="s">
        <v>3</v>
      </c>
      <c r="U6" s="18" t="s">
        <v>4</v>
      </c>
      <c r="V6" s="18" t="s">
        <v>5</v>
      </c>
      <c r="W6" s="18" t="s">
        <v>6</v>
      </c>
      <c r="X6" s="18" t="s">
        <v>7</v>
      </c>
    </row>
    <row r="7" spans="2:24" ht="18.600000000000001" customHeight="1" x14ac:dyDescent="0.3">
      <c r="B7" s="19">
        <f>DATE(ANIO,1,1)-WEEKDAY(DATE(ANIO,1,1),3)</f>
        <v>45656</v>
      </c>
      <c r="C7" s="20">
        <f>B7+1</f>
        <v>45657</v>
      </c>
      <c r="D7" s="20">
        <f t="shared" ref="D7:H7" si="0">C7+1</f>
        <v>45658</v>
      </c>
      <c r="E7" s="20">
        <f t="shared" si="0"/>
        <v>45659</v>
      </c>
      <c r="F7" s="20">
        <f t="shared" si="0"/>
        <v>45660</v>
      </c>
      <c r="G7" s="21">
        <f t="shared" si="0"/>
        <v>45661</v>
      </c>
      <c r="H7" s="24">
        <f t="shared" si="0"/>
        <v>45662</v>
      </c>
      <c r="J7" s="19">
        <f>DATE(ANIO,2,1)-WEEKDAY(DATE(ANIO,2,1),3)</f>
        <v>45684</v>
      </c>
      <c r="K7" s="20">
        <f>J7+1</f>
        <v>45685</v>
      </c>
      <c r="L7" s="20">
        <f t="shared" ref="L7:P7" si="1">K7+1</f>
        <v>45686</v>
      </c>
      <c r="M7" s="20">
        <f t="shared" si="1"/>
        <v>45687</v>
      </c>
      <c r="N7" s="20">
        <f t="shared" si="1"/>
        <v>45688</v>
      </c>
      <c r="O7" s="21">
        <f t="shared" si="1"/>
        <v>45689</v>
      </c>
      <c r="P7" s="24">
        <f t="shared" si="1"/>
        <v>45690</v>
      </c>
      <c r="R7" s="19">
        <f>DATE(ANIO,3,1)-WEEKDAY(DATE(ANIO,3,1),3)</f>
        <v>45712</v>
      </c>
      <c r="S7" s="20">
        <f>R7+1</f>
        <v>45713</v>
      </c>
      <c r="T7" s="20">
        <f t="shared" ref="T7:X7" si="2">S7+1</f>
        <v>45714</v>
      </c>
      <c r="U7" s="20">
        <f t="shared" si="2"/>
        <v>45715</v>
      </c>
      <c r="V7" s="20">
        <f t="shared" si="2"/>
        <v>45716</v>
      </c>
      <c r="W7" s="21">
        <f t="shared" si="2"/>
        <v>45717</v>
      </c>
      <c r="X7" s="24">
        <f t="shared" si="2"/>
        <v>45718</v>
      </c>
    </row>
    <row r="8" spans="2:24" ht="18.600000000000001" customHeight="1" x14ac:dyDescent="0.3">
      <c r="B8" s="22">
        <f>H7+1</f>
        <v>45663</v>
      </c>
      <c r="C8" s="20">
        <f t="shared" ref="C8:H8" si="3">B8+1</f>
        <v>45664</v>
      </c>
      <c r="D8" s="20">
        <f t="shared" si="3"/>
        <v>45665</v>
      </c>
      <c r="E8" s="20">
        <f t="shared" si="3"/>
        <v>45666</v>
      </c>
      <c r="F8" s="20">
        <f t="shared" si="3"/>
        <v>45667</v>
      </c>
      <c r="G8" s="21">
        <f t="shared" si="3"/>
        <v>45668</v>
      </c>
      <c r="H8" s="24">
        <f t="shared" si="3"/>
        <v>45669</v>
      </c>
      <c r="J8" s="22">
        <f>P7+1</f>
        <v>45691</v>
      </c>
      <c r="K8" s="20">
        <f t="shared" ref="K8:P8" si="4">J8+1</f>
        <v>45692</v>
      </c>
      <c r="L8" s="20">
        <f t="shared" si="4"/>
        <v>45693</v>
      </c>
      <c r="M8" s="20">
        <f t="shared" si="4"/>
        <v>45694</v>
      </c>
      <c r="N8" s="20">
        <f t="shared" si="4"/>
        <v>45695</v>
      </c>
      <c r="O8" s="21">
        <f t="shared" si="4"/>
        <v>45696</v>
      </c>
      <c r="P8" s="24">
        <f t="shared" si="4"/>
        <v>45697</v>
      </c>
      <c r="R8" s="22">
        <f>X7+1</f>
        <v>45719</v>
      </c>
      <c r="S8" s="20">
        <f t="shared" ref="S8:X8" si="5">R8+1</f>
        <v>45720</v>
      </c>
      <c r="T8" s="20">
        <f t="shared" si="5"/>
        <v>45721</v>
      </c>
      <c r="U8" s="20">
        <f t="shared" si="5"/>
        <v>45722</v>
      </c>
      <c r="V8" s="20">
        <f t="shared" si="5"/>
        <v>45723</v>
      </c>
      <c r="W8" s="21">
        <f t="shared" si="5"/>
        <v>45724</v>
      </c>
      <c r="X8" s="24">
        <f t="shared" si="5"/>
        <v>45725</v>
      </c>
    </row>
    <row r="9" spans="2:24" ht="18.600000000000001" customHeight="1" x14ac:dyDescent="0.3">
      <c r="B9" s="22">
        <f t="shared" ref="B9:B12" si="6">H8+1</f>
        <v>45670</v>
      </c>
      <c r="C9" s="20">
        <f t="shared" ref="C9:H9" si="7">B9+1</f>
        <v>45671</v>
      </c>
      <c r="D9" s="20">
        <f t="shared" si="7"/>
        <v>45672</v>
      </c>
      <c r="E9" s="20">
        <f t="shared" si="7"/>
        <v>45673</v>
      </c>
      <c r="F9" s="20">
        <f t="shared" si="7"/>
        <v>45674</v>
      </c>
      <c r="G9" s="21">
        <f t="shared" si="7"/>
        <v>45675</v>
      </c>
      <c r="H9" s="24">
        <f t="shared" si="7"/>
        <v>45676</v>
      </c>
      <c r="J9" s="22">
        <f t="shared" ref="J9:J12" si="8">P8+1</f>
        <v>45698</v>
      </c>
      <c r="K9" s="20">
        <f t="shared" ref="K9:P9" si="9">J9+1</f>
        <v>45699</v>
      </c>
      <c r="L9" s="20">
        <f t="shared" si="9"/>
        <v>45700</v>
      </c>
      <c r="M9" s="20">
        <f t="shared" si="9"/>
        <v>45701</v>
      </c>
      <c r="N9" s="20">
        <f t="shared" si="9"/>
        <v>45702</v>
      </c>
      <c r="O9" s="21">
        <f t="shared" si="9"/>
        <v>45703</v>
      </c>
      <c r="P9" s="24">
        <f t="shared" si="9"/>
        <v>45704</v>
      </c>
      <c r="R9" s="22">
        <f t="shared" ref="R9:R12" si="10">X8+1</f>
        <v>45726</v>
      </c>
      <c r="S9" s="20">
        <f t="shared" ref="S9:X9" si="11">R9+1</f>
        <v>45727</v>
      </c>
      <c r="T9" s="20">
        <f t="shared" si="11"/>
        <v>45728</v>
      </c>
      <c r="U9" s="20">
        <f t="shared" si="11"/>
        <v>45729</v>
      </c>
      <c r="V9" s="20">
        <f t="shared" si="11"/>
        <v>45730</v>
      </c>
      <c r="W9" s="21">
        <f t="shared" si="11"/>
        <v>45731</v>
      </c>
      <c r="X9" s="24">
        <f t="shared" si="11"/>
        <v>45732</v>
      </c>
    </row>
    <row r="10" spans="2:24" ht="18.600000000000001" customHeight="1" x14ac:dyDescent="0.3">
      <c r="B10" s="22">
        <f t="shared" si="6"/>
        <v>45677</v>
      </c>
      <c r="C10" s="20">
        <f t="shared" ref="C10:H10" si="12">B10+1</f>
        <v>45678</v>
      </c>
      <c r="D10" s="20">
        <f t="shared" si="12"/>
        <v>45679</v>
      </c>
      <c r="E10" s="20">
        <f t="shared" si="12"/>
        <v>45680</v>
      </c>
      <c r="F10" s="20">
        <f t="shared" si="12"/>
        <v>45681</v>
      </c>
      <c r="G10" s="21">
        <f t="shared" si="12"/>
        <v>45682</v>
      </c>
      <c r="H10" s="24">
        <f t="shared" si="12"/>
        <v>45683</v>
      </c>
      <c r="J10" s="22">
        <f t="shared" si="8"/>
        <v>45705</v>
      </c>
      <c r="K10" s="20">
        <f t="shared" ref="K10:P10" si="13">J10+1</f>
        <v>45706</v>
      </c>
      <c r="L10" s="20">
        <f t="shared" si="13"/>
        <v>45707</v>
      </c>
      <c r="M10" s="20">
        <f t="shared" si="13"/>
        <v>45708</v>
      </c>
      <c r="N10" s="20">
        <f t="shared" si="13"/>
        <v>45709</v>
      </c>
      <c r="O10" s="21">
        <f t="shared" si="13"/>
        <v>45710</v>
      </c>
      <c r="P10" s="24">
        <f t="shared" si="13"/>
        <v>45711</v>
      </c>
      <c r="R10" s="22">
        <f t="shared" si="10"/>
        <v>45733</v>
      </c>
      <c r="S10" s="20">
        <f t="shared" ref="S10:X10" si="14">R10+1</f>
        <v>45734</v>
      </c>
      <c r="T10" s="20">
        <f t="shared" si="14"/>
        <v>45735</v>
      </c>
      <c r="U10" s="20">
        <f t="shared" si="14"/>
        <v>45736</v>
      </c>
      <c r="V10" s="20">
        <f t="shared" si="14"/>
        <v>45737</v>
      </c>
      <c r="W10" s="21">
        <f t="shared" si="14"/>
        <v>45738</v>
      </c>
      <c r="X10" s="24">
        <f t="shared" si="14"/>
        <v>45739</v>
      </c>
    </row>
    <row r="11" spans="2:24" ht="18.600000000000001" customHeight="1" x14ac:dyDescent="0.3">
      <c r="B11" s="22">
        <f t="shared" si="6"/>
        <v>45684</v>
      </c>
      <c r="C11" s="20">
        <f t="shared" ref="C11:H11" si="15">B11+1</f>
        <v>45685</v>
      </c>
      <c r="D11" s="20">
        <f t="shared" si="15"/>
        <v>45686</v>
      </c>
      <c r="E11" s="20">
        <f t="shared" si="15"/>
        <v>45687</v>
      </c>
      <c r="F11" s="20">
        <f t="shared" si="15"/>
        <v>45688</v>
      </c>
      <c r="G11" s="21">
        <f t="shared" si="15"/>
        <v>45689</v>
      </c>
      <c r="H11" s="24">
        <f t="shared" si="15"/>
        <v>45690</v>
      </c>
      <c r="J11" s="22">
        <f t="shared" si="8"/>
        <v>45712</v>
      </c>
      <c r="K11" s="20">
        <f t="shared" ref="K11:P11" si="16">J11+1</f>
        <v>45713</v>
      </c>
      <c r="L11" s="20">
        <f t="shared" si="16"/>
        <v>45714</v>
      </c>
      <c r="M11" s="20">
        <f t="shared" si="16"/>
        <v>45715</v>
      </c>
      <c r="N11" s="20">
        <f t="shared" si="16"/>
        <v>45716</v>
      </c>
      <c r="O11" s="21">
        <f t="shared" si="16"/>
        <v>45717</v>
      </c>
      <c r="P11" s="24">
        <f t="shared" si="16"/>
        <v>45718</v>
      </c>
      <c r="R11" s="22">
        <f t="shared" si="10"/>
        <v>45740</v>
      </c>
      <c r="S11" s="20">
        <f t="shared" ref="S11:X11" si="17">R11+1</f>
        <v>45741</v>
      </c>
      <c r="T11" s="20">
        <f t="shared" si="17"/>
        <v>45742</v>
      </c>
      <c r="U11" s="20">
        <f t="shared" si="17"/>
        <v>45743</v>
      </c>
      <c r="V11" s="20">
        <f t="shared" si="17"/>
        <v>45744</v>
      </c>
      <c r="W11" s="21">
        <f t="shared" si="17"/>
        <v>45745</v>
      </c>
      <c r="X11" s="24">
        <f t="shared" si="17"/>
        <v>45746</v>
      </c>
    </row>
    <row r="12" spans="2:24" ht="18.600000000000001" customHeight="1" x14ac:dyDescent="0.3">
      <c r="B12" s="23">
        <f t="shared" si="6"/>
        <v>45691</v>
      </c>
      <c r="C12" s="25">
        <f t="shared" ref="C12:H12" si="18">B12+1</f>
        <v>45692</v>
      </c>
      <c r="D12" s="25">
        <f t="shared" si="18"/>
        <v>45693</v>
      </c>
      <c r="E12" s="25">
        <f t="shared" si="18"/>
        <v>45694</v>
      </c>
      <c r="F12" s="25">
        <f t="shared" si="18"/>
        <v>45695</v>
      </c>
      <c r="G12" s="26">
        <f t="shared" si="18"/>
        <v>45696</v>
      </c>
      <c r="H12" s="27">
        <f t="shared" si="18"/>
        <v>45697</v>
      </c>
      <c r="J12" s="23">
        <f t="shared" si="8"/>
        <v>45719</v>
      </c>
      <c r="K12" s="25">
        <f t="shared" ref="K12:P12" si="19">J12+1</f>
        <v>45720</v>
      </c>
      <c r="L12" s="25">
        <f t="shared" si="19"/>
        <v>45721</v>
      </c>
      <c r="M12" s="25">
        <f t="shared" si="19"/>
        <v>45722</v>
      </c>
      <c r="N12" s="25">
        <f t="shared" si="19"/>
        <v>45723</v>
      </c>
      <c r="O12" s="26">
        <f t="shared" si="19"/>
        <v>45724</v>
      </c>
      <c r="P12" s="27">
        <f t="shared" si="19"/>
        <v>45725</v>
      </c>
      <c r="R12" s="23">
        <f t="shared" si="10"/>
        <v>45747</v>
      </c>
      <c r="S12" s="25">
        <f t="shared" ref="S12:X12" si="20">R12+1</f>
        <v>45748</v>
      </c>
      <c r="T12" s="25">
        <f t="shared" si="20"/>
        <v>45749</v>
      </c>
      <c r="U12" s="25">
        <f t="shared" si="20"/>
        <v>45750</v>
      </c>
      <c r="V12" s="25">
        <f t="shared" si="20"/>
        <v>45751</v>
      </c>
      <c r="W12" s="26">
        <f t="shared" si="20"/>
        <v>45752</v>
      </c>
      <c r="X12" s="27">
        <f t="shared" si="20"/>
        <v>45753</v>
      </c>
    </row>
    <row r="13" spans="2:24" x14ac:dyDescent="0.3">
      <c r="B13" s="9"/>
      <c r="J13" s="6"/>
      <c r="K13" s="9"/>
      <c r="R13" s="6"/>
      <c r="S13" s="9"/>
    </row>
    <row r="14" spans="2:24" ht="23.4" customHeight="1" x14ac:dyDescent="0.3">
      <c r="B14" s="16">
        <v>4</v>
      </c>
      <c r="C14" s="17" t="s">
        <v>10</v>
      </c>
      <c r="J14" s="16">
        <v>5</v>
      </c>
      <c r="K14" s="17" t="s">
        <v>11</v>
      </c>
      <c r="R14" s="16">
        <v>6</v>
      </c>
      <c r="S14" s="17" t="s">
        <v>12</v>
      </c>
    </row>
    <row r="15" spans="2:24" ht="18.600000000000001" customHeight="1" x14ac:dyDescent="0.3">
      <c r="B15" s="18" t="s">
        <v>1</v>
      </c>
      <c r="C15" s="18" t="s">
        <v>2</v>
      </c>
      <c r="D15" s="18" t="s">
        <v>3</v>
      </c>
      <c r="E15" s="18" t="s">
        <v>4</v>
      </c>
      <c r="F15" s="18" t="s">
        <v>5</v>
      </c>
      <c r="G15" s="18" t="s">
        <v>6</v>
      </c>
      <c r="H15" s="18" t="s">
        <v>7</v>
      </c>
      <c r="J15" s="18" t="s">
        <v>1</v>
      </c>
      <c r="K15" s="18" t="s">
        <v>2</v>
      </c>
      <c r="L15" s="18" t="s">
        <v>3</v>
      </c>
      <c r="M15" s="18" t="s">
        <v>4</v>
      </c>
      <c r="N15" s="18" t="s">
        <v>5</v>
      </c>
      <c r="O15" s="18" t="s">
        <v>6</v>
      </c>
      <c r="P15" s="18" t="s">
        <v>7</v>
      </c>
      <c r="R15" s="18" t="s">
        <v>1</v>
      </c>
      <c r="S15" s="18" t="s">
        <v>2</v>
      </c>
      <c r="T15" s="18" t="s">
        <v>3</v>
      </c>
      <c r="U15" s="18" t="s">
        <v>4</v>
      </c>
      <c r="V15" s="18" t="s">
        <v>5</v>
      </c>
      <c r="W15" s="18" t="s">
        <v>6</v>
      </c>
      <c r="X15" s="18" t="s">
        <v>7</v>
      </c>
    </row>
    <row r="16" spans="2:24" ht="18.600000000000001" customHeight="1" x14ac:dyDescent="0.3">
      <c r="B16" s="19">
        <f>DATE(ANIO,4,1)-WEEKDAY(DATE(ANIO,4,1),3)</f>
        <v>45747</v>
      </c>
      <c r="C16" s="20">
        <f>B16+1</f>
        <v>45748</v>
      </c>
      <c r="D16" s="20">
        <f t="shared" ref="D16:H16" si="21">C16+1</f>
        <v>45749</v>
      </c>
      <c r="E16" s="20">
        <f t="shared" si="21"/>
        <v>45750</v>
      </c>
      <c r="F16" s="20">
        <f t="shared" si="21"/>
        <v>45751</v>
      </c>
      <c r="G16" s="21">
        <f t="shared" si="21"/>
        <v>45752</v>
      </c>
      <c r="H16" s="24">
        <f t="shared" si="21"/>
        <v>45753</v>
      </c>
      <c r="J16" s="19">
        <f>DATE(ANIO,5,1)-WEEKDAY(DATE(ANIO,5,1),3)</f>
        <v>45775</v>
      </c>
      <c r="K16" s="20">
        <f>J16+1</f>
        <v>45776</v>
      </c>
      <c r="L16" s="20">
        <f t="shared" ref="L16:P16" si="22">K16+1</f>
        <v>45777</v>
      </c>
      <c r="M16" s="20">
        <f t="shared" si="22"/>
        <v>45778</v>
      </c>
      <c r="N16" s="20">
        <f t="shared" si="22"/>
        <v>45779</v>
      </c>
      <c r="O16" s="21">
        <f t="shared" si="22"/>
        <v>45780</v>
      </c>
      <c r="P16" s="24">
        <f t="shared" si="22"/>
        <v>45781</v>
      </c>
      <c r="R16" s="19">
        <f>DATE(ANIO,6,1)-WEEKDAY(DATE(ANIO,6,1),3)</f>
        <v>45803</v>
      </c>
      <c r="S16" s="20">
        <f>R16+1</f>
        <v>45804</v>
      </c>
      <c r="T16" s="20">
        <f t="shared" ref="T16:X16" si="23">S16+1</f>
        <v>45805</v>
      </c>
      <c r="U16" s="20">
        <f t="shared" si="23"/>
        <v>45806</v>
      </c>
      <c r="V16" s="20">
        <f t="shared" si="23"/>
        <v>45807</v>
      </c>
      <c r="W16" s="21">
        <f t="shared" si="23"/>
        <v>45808</v>
      </c>
      <c r="X16" s="24">
        <f t="shared" si="23"/>
        <v>45809</v>
      </c>
    </row>
    <row r="17" spans="2:24" ht="18.600000000000001" customHeight="1" x14ac:dyDescent="0.3">
      <c r="B17" s="22">
        <f>H16+1</f>
        <v>45754</v>
      </c>
      <c r="C17" s="20">
        <f t="shared" ref="C17:H17" si="24">B17+1</f>
        <v>45755</v>
      </c>
      <c r="D17" s="20">
        <f t="shared" si="24"/>
        <v>45756</v>
      </c>
      <c r="E17" s="20">
        <f t="shared" si="24"/>
        <v>45757</v>
      </c>
      <c r="F17" s="20">
        <f t="shared" si="24"/>
        <v>45758</v>
      </c>
      <c r="G17" s="21">
        <f t="shared" si="24"/>
        <v>45759</v>
      </c>
      <c r="H17" s="24">
        <f t="shared" si="24"/>
        <v>45760</v>
      </c>
      <c r="J17" s="22">
        <f>P16+1</f>
        <v>45782</v>
      </c>
      <c r="K17" s="20">
        <f t="shared" ref="K17:P17" si="25">J17+1</f>
        <v>45783</v>
      </c>
      <c r="L17" s="20">
        <f t="shared" si="25"/>
        <v>45784</v>
      </c>
      <c r="M17" s="20">
        <f t="shared" si="25"/>
        <v>45785</v>
      </c>
      <c r="N17" s="20">
        <f t="shared" si="25"/>
        <v>45786</v>
      </c>
      <c r="O17" s="21">
        <f t="shared" si="25"/>
        <v>45787</v>
      </c>
      <c r="P17" s="24">
        <f t="shared" si="25"/>
        <v>45788</v>
      </c>
      <c r="R17" s="22">
        <f>X16+1</f>
        <v>45810</v>
      </c>
      <c r="S17" s="20">
        <f t="shared" ref="S17:X17" si="26">R17+1</f>
        <v>45811</v>
      </c>
      <c r="T17" s="20">
        <f t="shared" si="26"/>
        <v>45812</v>
      </c>
      <c r="U17" s="20">
        <f t="shared" si="26"/>
        <v>45813</v>
      </c>
      <c r="V17" s="20">
        <f t="shared" si="26"/>
        <v>45814</v>
      </c>
      <c r="W17" s="21">
        <f t="shared" si="26"/>
        <v>45815</v>
      </c>
      <c r="X17" s="24">
        <f t="shared" si="26"/>
        <v>45816</v>
      </c>
    </row>
    <row r="18" spans="2:24" ht="18.600000000000001" customHeight="1" x14ac:dyDescent="0.3">
      <c r="B18" s="22">
        <f t="shared" ref="B18:B21" si="27">H17+1</f>
        <v>45761</v>
      </c>
      <c r="C18" s="20">
        <f t="shared" ref="C18:H18" si="28">B18+1</f>
        <v>45762</v>
      </c>
      <c r="D18" s="20">
        <f t="shared" si="28"/>
        <v>45763</v>
      </c>
      <c r="E18" s="20">
        <f t="shared" si="28"/>
        <v>45764</v>
      </c>
      <c r="F18" s="20">
        <f t="shared" si="28"/>
        <v>45765</v>
      </c>
      <c r="G18" s="21">
        <f t="shared" si="28"/>
        <v>45766</v>
      </c>
      <c r="H18" s="24">
        <f t="shared" si="28"/>
        <v>45767</v>
      </c>
      <c r="J18" s="22">
        <f t="shared" ref="J18:J21" si="29">P17+1</f>
        <v>45789</v>
      </c>
      <c r="K18" s="20">
        <f t="shared" ref="K18:P18" si="30">J18+1</f>
        <v>45790</v>
      </c>
      <c r="L18" s="20">
        <f t="shared" si="30"/>
        <v>45791</v>
      </c>
      <c r="M18" s="20">
        <f t="shared" si="30"/>
        <v>45792</v>
      </c>
      <c r="N18" s="20">
        <f t="shared" si="30"/>
        <v>45793</v>
      </c>
      <c r="O18" s="21">
        <f t="shared" si="30"/>
        <v>45794</v>
      </c>
      <c r="P18" s="24">
        <f t="shared" si="30"/>
        <v>45795</v>
      </c>
      <c r="R18" s="22">
        <f t="shared" ref="R18:R21" si="31">X17+1</f>
        <v>45817</v>
      </c>
      <c r="S18" s="20">
        <f t="shared" ref="S18:X18" si="32">R18+1</f>
        <v>45818</v>
      </c>
      <c r="T18" s="20">
        <f t="shared" si="32"/>
        <v>45819</v>
      </c>
      <c r="U18" s="20">
        <f t="shared" si="32"/>
        <v>45820</v>
      </c>
      <c r="V18" s="20">
        <f t="shared" si="32"/>
        <v>45821</v>
      </c>
      <c r="W18" s="21">
        <f t="shared" si="32"/>
        <v>45822</v>
      </c>
      <c r="X18" s="24">
        <f t="shared" si="32"/>
        <v>45823</v>
      </c>
    </row>
    <row r="19" spans="2:24" ht="18.600000000000001" customHeight="1" x14ac:dyDescent="0.3">
      <c r="B19" s="22">
        <f t="shared" si="27"/>
        <v>45768</v>
      </c>
      <c r="C19" s="20">
        <f t="shared" ref="C19:H19" si="33">B19+1</f>
        <v>45769</v>
      </c>
      <c r="D19" s="20">
        <f t="shared" si="33"/>
        <v>45770</v>
      </c>
      <c r="E19" s="20">
        <f t="shared" si="33"/>
        <v>45771</v>
      </c>
      <c r="F19" s="20">
        <f t="shared" si="33"/>
        <v>45772</v>
      </c>
      <c r="G19" s="21">
        <f t="shared" si="33"/>
        <v>45773</v>
      </c>
      <c r="H19" s="24">
        <f t="shared" si="33"/>
        <v>45774</v>
      </c>
      <c r="J19" s="22">
        <f t="shared" si="29"/>
        <v>45796</v>
      </c>
      <c r="K19" s="20">
        <f t="shared" ref="K19:P19" si="34">J19+1</f>
        <v>45797</v>
      </c>
      <c r="L19" s="20">
        <f t="shared" si="34"/>
        <v>45798</v>
      </c>
      <c r="M19" s="20">
        <f t="shared" si="34"/>
        <v>45799</v>
      </c>
      <c r="N19" s="20">
        <f t="shared" si="34"/>
        <v>45800</v>
      </c>
      <c r="O19" s="21">
        <f t="shared" si="34"/>
        <v>45801</v>
      </c>
      <c r="P19" s="24">
        <f t="shared" si="34"/>
        <v>45802</v>
      </c>
      <c r="R19" s="22">
        <f t="shared" si="31"/>
        <v>45824</v>
      </c>
      <c r="S19" s="20">
        <f t="shared" ref="S19:X19" si="35">R19+1</f>
        <v>45825</v>
      </c>
      <c r="T19" s="20">
        <f t="shared" si="35"/>
        <v>45826</v>
      </c>
      <c r="U19" s="20">
        <f t="shared" si="35"/>
        <v>45827</v>
      </c>
      <c r="V19" s="20">
        <f t="shared" si="35"/>
        <v>45828</v>
      </c>
      <c r="W19" s="21">
        <f t="shared" si="35"/>
        <v>45829</v>
      </c>
      <c r="X19" s="24">
        <f t="shared" si="35"/>
        <v>45830</v>
      </c>
    </row>
    <row r="20" spans="2:24" ht="18.600000000000001" customHeight="1" x14ac:dyDescent="0.3">
      <c r="B20" s="22">
        <f t="shared" si="27"/>
        <v>45775</v>
      </c>
      <c r="C20" s="20">
        <f t="shared" ref="C20:H20" si="36">B20+1</f>
        <v>45776</v>
      </c>
      <c r="D20" s="20">
        <f t="shared" si="36"/>
        <v>45777</v>
      </c>
      <c r="E20" s="20">
        <f t="shared" si="36"/>
        <v>45778</v>
      </c>
      <c r="F20" s="20">
        <f t="shared" si="36"/>
        <v>45779</v>
      </c>
      <c r="G20" s="21">
        <f t="shared" si="36"/>
        <v>45780</v>
      </c>
      <c r="H20" s="24">
        <f t="shared" si="36"/>
        <v>45781</v>
      </c>
      <c r="J20" s="22">
        <f t="shared" si="29"/>
        <v>45803</v>
      </c>
      <c r="K20" s="20">
        <f t="shared" ref="K20:P20" si="37">J20+1</f>
        <v>45804</v>
      </c>
      <c r="L20" s="20">
        <f t="shared" si="37"/>
        <v>45805</v>
      </c>
      <c r="M20" s="20">
        <f t="shared" si="37"/>
        <v>45806</v>
      </c>
      <c r="N20" s="20">
        <f t="shared" si="37"/>
        <v>45807</v>
      </c>
      <c r="O20" s="21">
        <f t="shared" si="37"/>
        <v>45808</v>
      </c>
      <c r="P20" s="24">
        <f t="shared" si="37"/>
        <v>45809</v>
      </c>
      <c r="R20" s="22">
        <f t="shared" si="31"/>
        <v>45831</v>
      </c>
      <c r="S20" s="20">
        <f t="shared" ref="S20:X20" si="38">R20+1</f>
        <v>45832</v>
      </c>
      <c r="T20" s="20">
        <f t="shared" si="38"/>
        <v>45833</v>
      </c>
      <c r="U20" s="20">
        <f t="shared" si="38"/>
        <v>45834</v>
      </c>
      <c r="V20" s="20">
        <f t="shared" si="38"/>
        <v>45835</v>
      </c>
      <c r="W20" s="21">
        <f t="shared" si="38"/>
        <v>45836</v>
      </c>
      <c r="X20" s="24">
        <f t="shared" si="38"/>
        <v>45837</v>
      </c>
    </row>
    <row r="21" spans="2:24" ht="18.600000000000001" customHeight="1" x14ac:dyDescent="0.3">
      <c r="B21" s="23">
        <f t="shared" si="27"/>
        <v>45782</v>
      </c>
      <c r="C21" s="25">
        <f t="shared" ref="C21:H21" si="39">B21+1</f>
        <v>45783</v>
      </c>
      <c r="D21" s="25">
        <f t="shared" si="39"/>
        <v>45784</v>
      </c>
      <c r="E21" s="25">
        <f t="shared" si="39"/>
        <v>45785</v>
      </c>
      <c r="F21" s="25">
        <f t="shared" si="39"/>
        <v>45786</v>
      </c>
      <c r="G21" s="26">
        <f t="shared" si="39"/>
        <v>45787</v>
      </c>
      <c r="H21" s="27">
        <f t="shared" si="39"/>
        <v>45788</v>
      </c>
      <c r="J21" s="23">
        <f t="shared" si="29"/>
        <v>45810</v>
      </c>
      <c r="K21" s="25">
        <f t="shared" ref="K21:P21" si="40">J21+1</f>
        <v>45811</v>
      </c>
      <c r="L21" s="25">
        <f t="shared" si="40"/>
        <v>45812</v>
      </c>
      <c r="M21" s="25">
        <f t="shared" si="40"/>
        <v>45813</v>
      </c>
      <c r="N21" s="25">
        <f t="shared" si="40"/>
        <v>45814</v>
      </c>
      <c r="O21" s="26">
        <f t="shared" si="40"/>
        <v>45815</v>
      </c>
      <c r="P21" s="27">
        <f t="shared" si="40"/>
        <v>45816</v>
      </c>
      <c r="R21" s="23">
        <f t="shared" si="31"/>
        <v>45838</v>
      </c>
      <c r="S21" s="25">
        <f t="shared" ref="S21:X21" si="41">R21+1</f>
        <v>45839</v>
      </c>
      <c r="T21" s="25">
        <f t="shared" si="41"/>
        <v>45840</v>
      </c>
      <c r="U21" s="25">
        <f t="shared" si="41"/>
        <v>45841</v>
      </c>
      <c r="V21" s="25">
        <f t="shared" si="41"/>
        <v>45842</v>
      </c>
      <c r="W21" s="26">
        <f t="shared" si="41"/>
        <v>45843</v>
      </c>
      <c r="X21" s="27">
        <f t="shared" si="41"/>
        <v>45844</v>
      </c>
    </row>
    <row r="22" spans="2:24" x14ac:dyDescent="0.3">
      <c r="B22" s="9"/>
      <c r="J22" s="6"/>
      <c r="K22" s="9"/>
      <c r="R22" s="6"/>
      <c r="S22" s="9"/>
    </row>
    <row r="23" spans="2:24" ht="23.4" customHeight="1" x14ac:dyDescent="0.3">
      <c r="B23" s="16">
        <v>7</v>
      </c>
      <c r="C23" s="17" t="s">
        <v>13</v>
      </c>
      <c r="J23" s="16">
        <v>8</v>
      </c>
      <c r="K23" s="17" t="s">
        <v>14</v>
      </c>
      <c r="R23" s="16">
        <v>9</v>
      </c>
      <c r="S23" s="17" t="s">
        <v>15</v>
      </c>
    </row>
    <row r="24" spans="2:24" ht="18.600000000000001" customHeight="1" x14ac:dyDescent="0.3">
      <c r="B24" s="18" t="s">
        <v>1</v>
      </c>
      <c r="C24" s="18" t="s">
        <v>2</v>
      </c>
      <c r="D24" s="18" t="s">
        <v>3</v>
      </c>
      <c r="E24" s="18" t="s">
        <v>4</v>
      </c>
      <c r="F24" s="18" t="s">
        <v>5</v>
      </c>
      <c r="G24" s="18" t="s">
        <v>6</v>
      </c>
      <c r="H24" s="18" t="s">
        <v>7</v>
      </c>
      <c r="J24" s="18" t="s">
        <v>1</v>
      </c>
      <c r="K24" s="18" t="s">
        <v>2</v>
      </c>
      <c r="L24" s="18" t="s">
        <v>3</v>
      </c>
      <c r="M24" s="18" t="s">
        <v>4</v>
      </c>
      <c r="N24" s="18" t="s">
        <v>5</v>
      </c>
      <c r="O24" s="18" t="s">
        <v>6</v>
      </c>
      <c r="P24" s="18" t="s">
        <v>7</v>
      </c>
      <c r="R24" s="18" t="s">
        <v>1</v>
      </c>
      <c r="S24" s="18" t="s">
        <v>2</v>
      </c>
      <c r="T24" s="18" t="s">
        <v>3</v>
      </c>
      <c r="U24" s="18" t="s">
        <v>4</v>
      </c>
      <c r="V24" s="18" t="s">
        <v>5</v>
      </c>
      <c r="W24" s="18" t="s">
        <v>6</v>
      </c>
      <c r="X24" s="18" t="s">
        <v>7</v>
      </c>
    </row>
    <row r="25" spans="2:24" ht="18.600000000000001" customHeight="1" x14ac:dyDescent="0.3">
      <c r="B25" s="19">
        <f>DATE(ANIO,7,1)-WEEKDAY(DATE(ANIO,7,1),3)</f>
        <v>45838</v>
      </c>
      <c r="C25" s="20">
        <f>B25+1</f>
        <v>45839</v>
      </c>
      <c r="D25" s="20">
        <f t="shared" ref="D25:H25" si="42">C25+1</f>
        <v>45840</v>
      </c>
      <c r="E25" s="20">
        <f t="shared" si="42"/>
        <v>45841</v>
      </c>
      <c r="F25" s="20">
        <f t="shared" si="42"/>
        <v>45842</v>
      </c>
      <c r="G25" s="21">
        <f t="shared" si="42"/>
        <v>45843</v>
      </c>
      <c r="H25" s="24">
        <f t="shared" si="42"/>
        <v>45844</v>
      </c>
      <c r="J25" s="19">
        <f>DATE(ANIO,8,1)-WEEKDAY(DATE(ANIO,8,1),3)</f>
        <v>45866</v>
      </c>
      <c r="K25" s="20">
        <f>J25+1</f>
        <v>45867</v>
      </c>
      <c r="L25" s="20">
        <f t="shared" ref="L25:P25" si="43">K25+1</f>
        <v>45868</v>
      </c>
      <c r="M25" s="20">
        <f t="shared" si="43"/>
        <v>45869</v>
      </c>
      <c r="N25" s="20">
        <f t="shared" si="43"/>
        <v>45870</v>
      </c>
      <c r="O25" s="21">
        <f t="shared" si="43"/>
        <v>45871</v>
      </c>
      <c r="P25" s="24">
        <f t="shared" si="43"/>
        <v>45872</v>
      </c>
      <c r="R25" s="19">
        <f>DATE(ANIO,9,1)-WEEKDAY(DATE(ANIO,9,1),3)</f>
        <v>45901</v>
      </c>
      <c r="S25" s="20">
        <f>R25+1</f>
        <v>45902</v>
      </c>
      <c r="T25" s="20">
        <f t="shared" ref="T25:X25" si="44">S25+1</f>
        <v>45903</v>
      </c>
      <c r="U25" s="20">
        <f t="shared" si="44"/>
        <v>45904</v>
      </c>
      <c r="V25" s="20">
        <f t="shared" si="44"/>
        <v>45905</v>
      </c>
      <c r="W25" s="21">
        <f t="shared" si="44"/>
        <v>45906</v>
      </c>
      <c r="X25" s="24">
        <f t="shared" si="44"/>
        <v>45907</v>
      </c>
    </row>
    <row r="26" spans="2:24" ht="18.600000000000001" customHeight="1" x14ac:dyDescent="0.3">
      <c r="B26" s="22">
        <f>H25+1</f>
        <v>45845</v>
      </c>
      <c r="C26" s="20">
        <f t="shared" ref="C26:H26" si="45">B26+1</f>
        <v>45846</v>
      </c>
      <c r="D26" s="20">
        <f t="shared" si="45"/>
        <v>45847</v>
      </c>
      <c r="E26" s="20">
        <f t="shared" si="45"/>
        <v>45848</v>
      </c>
      <c r="F26" s="20">
        <f t="shared" si="45"/>
        <v>45849</v>
      </c>
      <c r="G26" s="21">
        <f t="shared" si="45"/>
        <v>45850</v>
      </c>
      <c r="H26" s="24">
        <f t="shared" si="45"/>
        <v>45851</v>
      </c>
      <c r="J26" s="22">
        <f>P25+1</f>
        <v>45873</v>
      </c>
      <c r="K26" s="20">
        <f t="shared" ref="K26:P26" si="46">J26+1</f>
        <v>45874</v>
      </c>
      <c r="L26" s="20">
        <f t="shared" si="46"/>
        <v>45875</v>
      </c>
      <c r="M26" s="20">
        <f t="shared" si="46"/>
        <v>45876</v>
      </c>
      <c r="N26" s="20">
        <f t="shared" si="46"/>
        <v>45877</v>
      </c>
      <c r="O26" s="21">
        <f t="shared" si="46"/>
        <v>45878</v>
      </c>
      <c r="P26" s="24">
        <f t="shared" si="46"/>
        <v>45879</v>
      </c>
      <c r="R26" s="22">
        <f>X25+1</f>
        <v>45908</v>
      </c>
      <c r="S26" s="20">
        <f t="shared" ref="S26:X26" si="47">R26+1</f>
        <v>45909</v>
      </c>
      <c r="T26" s="20">
        <f t="shared" si="47"/>
        <v>45910</v>
      </c>
      <c r="U26" s="20">
        <f t="shared" si="47"/>
        <v>45911</v>
      </c>
      <c r="V26" s="20">
        <f t="shared" si="47"/>
        <v>45912</v>
      </c>
      <c r="W26" s="21">
        <f t="shared" si="47"/>
        <v>45913</v>
      </c>
      <c r="X26" s="24">
        <f t="shared" si="47"/>
        <v>45914</v>
      </c>
    </row>
    <row r="27" spans="2:24" ht="18.600000000000001" customHeight="1" x14ac:dyDescent="0.3">
      <c r="B27" s="22">
        <f t="shared" ref="B27:B30" si="48">H26+1</f>
        <v>45852</v>
      </c>
      <c r="C27" s="20">
        <f t="shared" ref="C27:H27" si="49">B27+1</f>
        <v>45853</v>
      </c>
      <c r="D27" s="20">
        <f t="shared" si="49"/>
        <v>45854</v>
      </c>
      <c r="E27" s="20">
        <f t="shared" si="49"/>
        <v>45855</v>
      </c>
      <c r="F27" s="20">
        <f t="shared" si="49"/>
        <v>45856</v>
      </c>
      <c r="G27" s="21">
        <f t="shared" si="49"/>
        <v>45857</v>
      </c>
      <c r="H27" s="24">
        <f t="shared" si="49"/>
        <v>45858</v>
      </c>
      <c r="J27" s="22">
        <f t="shared" ref="J27:J30" si="50">P26+1</f>
        <v>45880</v>
      </c>
      <c r="K27" s="20">
        <f t="shared" ref="K27:P27" si="51">J27+1</f>
        <v>45881</v>
      </c>
      <c r="L27" s="20">
        <f t="shared" si="51"/>
        <v>45882</v>
      </c>
      <c r="M27" s="20">
        <f t="shared" si="51"/>
        <v>45883</v>
      </c>
      <c r="N27" s="20">
        <f t="shared" si="51"/>
        <v>45884</v>
      </c>
      <c r="O27" s="21">
        <f t="shared" si="51"/>
        <v>45885</v>
      </c>
      <c r="P27" s="24">
        <f t="shared" si="51"/>
        <v>45886</v>
      </c>
      <c r="R27" s="22">
        <f t="shared" ref="R27:R30" si="52">X26+1</f>
        <v>45915</v>
      </c>
      <c r="S27" s="20">
        <f t="shared" ref="S27:X27" si="53">R27+1</f>
        <v>45916</v>
      </c>
      <c r="T27" s="20">
        <f t="shared" si="53"/>
        <v>45917</v>
      </c>
      <c r="U27" s="20">
        <f t="shared" si="53"/>
        <v>45918</v>
      </c>
      <c r="V27" s="20">
        <f t="shared" si="53"/>
        <v>45919</v>
      </c>
      <c r="W27" s="21">
        <f t="shared" si="53"/>
        <v>45920</v>
      </c>
      <c r="X27" s="24">
        <f t="shared" si="53"/>
        <v>45921</v>
      </c>
    </row>
    <row r="28" spans="2:24" ht="18.600000000000001" customHeight="1" x14ac:dyDescent="0.3">
      <c r="B28" s="22">
        <f t="shared" si="48"/>
        <v>45859</v>
      </c>
      <c r="C28" s="20">
        <f t="shared" ref="C28:H28" si="54">B28+1</f>
        <v>45860</v>
      </c>
      <c r="D28" s="20">
        <f t="shared" si="54"/>
        <v>45861</v>
      </c>
      <c r="E28" s="20">
        <f t="shared" si="54"/>
        <v>45862</v>
      </c>
      <c r="F28" s="20">
        <f t="shared" si="54"/>
        <v>45863</v>
      </c>
      <c r="G28" s="21">
        <f t="shared" si="54"/>
        <v>45864</v>
      </c>
      <c r="H28" s="24">
        <f t="shared" si="54"/>
        <v>45865</v>
      </c>
      <c r="J28" s="22">
        <f t="shared" si="50"/>
        <v>45887</v>
      </c>
      <c r="K28" s="20">
        <f t="shared" ref="K28:P28" si="55">J28+1</f>
        <v>45888</v>
      </c>
      <c r="L28" s="20">
        <f t="shared" si="55"/>
        <v>45889</v>
      </c>
      <c r="M28" s="20">
        <f t="shared" si="55"/>
        <v>45890</v>
      </c>
      <c r="N28" s="20">
        <f t="shared" si="55"/>
        <v>45891</v>
      </c>
      <c r="O28" s="21">
        <f t="shared" si="55"/>
        <v>45892</v>
      </c>
      <c r="P28" s="24">
        <f t="shared" si="55"/>
        <v>45893</v>
      </c>
      <c r="R28" s="22">
        <f t="shared" si="52"/>
        <v>45922</v>
      </c>
      <c r="S28" s="20">
        <f t="shared" ref="S28:X28" si="56">R28+1</f>
        <v>45923</v>
      </c>
      <c r="T28" s="20">
        <f t="shared" si="56"/>
        <v>45924</v>
      </c>
      <c r="U28" s="20">
        <f t="shared" si="56"/>
        <v>45925</v>
      </c>
      <c r="V28" s="20">
        <f t="shared" si="56"/>
        <v>45926</v>
      </c>
      <c r="W28" s="21">
        <f t="shared" si="56"/>
        <v>45927</v>
      </c>
      <c r="X28" s="24">
        <f t="shared" si="56"/>
        <v>45928</v>
      </c>
    </row>
    <row r="29" spans="2:24" ht="18.600000000000001" customHeight="1" x14ac:dyDescent="0.3">
      <c r="B29" s="22">
        <f t="shared" si="48"/>
        <v>45866</v>
      </c>
      <c r="C29" s="20">
        <f t="shared" ref="C29:H29" si="57">B29+1</f>
        <v>45867</v>
      </c>
      <c r="D29" s="20">
        <f t="shared" si="57"/>
        <v>45868</v>
      </c>
      <c r="E29" s="20">
        <f t="shared" si="57"/>
        <v>45869</v>
      </c>
      <c r="F29" s="20">
        <f t="shared" si="57"/>
        <v>45870</v>
      </c>
      <c r="G29" s="21">
        <f t="shared" si="57"/>
        <v>45871</v>
      </c>
      <c r="H29" s="24">
        <f t="shared" si="57"/>
        <v>45872</v>
      </c>
      <c r="J29" s="22">
        <f t="shared" si="50"/>
        <v>45894</v>
      </c>
      <c r="K29" s="20">
        <f t="shared" ref="K29:P29" si="58">J29+1</f>
        <v>45895</v>
      </c>
      <c r="L29" s="20">
        <f t="shared" si="58"/>
        <v>45896</v>
      </c>
      <c r="M29" s="20">
        <f t="shared" si="58"/>
        <v>45897</v>
      </c>
      <c r="N29" s="20">
        <f t="shared" si="58"/>
        <v>45898</v>
      </c>
      <c r="O29" s="21">
        <f t="shared" si="58"/>
        <v>45899</v>
      </c>
      <c r="P29" s="24">
        <f t="shared" si="58"/>
        <v>45900</v>
      </c>
      <c r="R29" s="22">
        <f t="shared" si="52"/>
        <v>45929</v>
      </c>
      <c r="S29" s="20">
        <f t="shared" ref="S29:X29" si="59">R29+1</f>
        <v>45930</v>
      </c>
      <c r="T29" s="20">
        <f t="shared" si="59"/>
        <v>45931</v>
      </c>
      <c r="U29" s="20">
        <f t="shared" si="59"/>
        <v>45932</v>
      </c>
      <c r="V29" s="20">
        <f t="shared" si="59"/>
        <v>45933</v>
      </c>
      <c r="W29" s="21">
        <f t="shared" si="59"/>
        <v>45934</v>
      </c>
      <c r="X29" s="24">
        <f t="shared" si="59"/>
        <v>45935</v>
      </c>
    </row>
    <row r="30" spans="2:24" ht="18.600000000000001" customHeight="1" x14ac:dyDescent="0.3">
      <c r="B30" s="23">
        <f t="shared" si="48"/>
        <v>45873</v>
      </c>
      <c r="C30" s="25">
        <f t="shared" ref="C30:H30" si="60">B30+1</f>
        <v>45874</v>
      </c>
      <c r="D30" s="25">
        <f t="shared" si="60"/>
        <v>45875</v>
      </c>
      <c r="E30" s="25">
        <f t="shared" si="60"/>
        <v>45876</v>
      </c>
      <c r="F30" s="25">
        <f t="shared" si="60"/>
        <v>45877</v>
      </c>
      <c r="G30" s="26">
        <f t="shared" si="60"/>
        <v>45878</v>
      </c>
      <c r="H30" s="27">
        <f t="shared" si="60"/>
        <v>45879</v>
      </c>
      <c r="J30" s="23">
        <f t="shared" si="50"/>
        <v>45901</v>
      </c>
      <c r="K30" s="25">
        <f t="shared" ref="K30:P30" si="61">J30+1</f>
        <v>45902</v>
      </c>
      <c r="L30" s="25">
        <f t="shared" si="61"/>
        <v>45903</v>
      </c>
      <c r="M30" s="25">
        <f t="shared" si="61"/>
        <v>45904</v>
      </c>
      <c r="N30" s="25">
        <f t="shared" si="61"/>
        <v>45905</v>
      </c>
      <c r="O30" s="26">
        <f t="shared" si="61"/>
        <v>45906</v>
      </c>
      <c r="P30" s="27">
        <f t="shared" si="61"/>
        <v>45907</v>
      </c>
      <c r="R30" s="23">
        <f t="shared" si="52"/>
        <v>45936</v>
      </c>
      <c r="S30" s="25">
        <f t="shared" ref="S30:X30" si="62">R30+1</f>
        <v>45937</v>
      </c>
      <c r="T30" s="25">
        <f t="shared" si="62"/>
        <v>45938</v>
      </c>
      <c r="U30" s="25">
        <f t="shared" si="62"/>
        <v>45939</v>
      </c>
      <c r="V30" s="25">
        <f t="shared" si="62"/>
        <v>45940</v>
      </c>
      <c r="W30" s="26">
        <f t="shared" si="62"/>
        <v>45941</v>
      </c>
      <c r="X30" s="27">
        <f t="shared" si="62"/>
        <v>45942</v>
      </c>
    </row>
    <row r="31" spans="2:24" x14ac:dyDescent="0.3">
      <c r="B31" s="9"/>
      <c r="J31" s="6"/>
      <c r="K31" s="9"/>
      <c r="R31" s="6"/>
      <c r="S31" s="9"/>
    </row>
    <row r="32" spans="2:24" ht="23.4" customHeight="1" x14ac:dyDescent="0.3">
      <c r="B32" s="16">
        <v>10</v>
      </c>
      <c r="C32" s="17" t="s">
        <v>16</v>
      </c>
      <c r="J32" s="16">
        <v>11</v>
      </c>
      <c r="K32" s="17" t="s">
        <v>17</v>
      </c>
      <c r="R32" s="16">
        <v>12</v>
      </c>
      <c r="S32" s="17" t="s">
        <v>18</v>
      </c>
    </row>
    <row r="33" spans="2:24" ht="18.600000000000001" customHeight="1" x14ac:dyDescent="0.3">
      <c r="B33" s="18" t="s">
        <v>1</v>
      </c>
      <c r="C33" s="18" t="s">
        <v>2</v>
      </c>
      <c r="D33" s="18" t="s">
        <v>3</v>
      </c>
      <c r="E33" s="18" t="s">
        <v>4</v>
      </c>
      <c r="F33" s="18" t="s">
        <v>5</v>
      </c>
      <c r="G33" s="18" t="s">
        <v>6</v>
      </c>
      <c r="H33" s="18" t="s">
        <v>7</v>
      </c>
      <c r="J33" s="18" t="s">
        <v>1</v>
      </c>
      <c r="K33" s="18" t="s">
        <v>2</v>
      </c>
      <c r="L33" s="18" t="s">
        <v>3</v>
      </c>
      <c r="M33" s="18" t="s">
        <v>4</v>
      </c>
      <c r="N33" s="18" t="s">
        <v>5</v>
      </c>
      <c r="O33" s="18" t="s">
        <v>6</v>
      </c>
      <c r="P33" s="18" t="s">
        <v>7</v>
      </c>
      <c r="R33" s="18" t="s">
        <v>1</v>
      </c>
      <c r="S33" s="18" t="s">
        <v>2</v>
      </c>
      <c r="T33" s="18" t="s">
        <v>3</v>
      </c>
      <c r="U33" s="18" t="s">
        <v>4</v>
      </c>
      <c r="V33" s="18" t="s">
        <v>5</v>
      </c>
      <c r="W33" s="18" t="s">
        <v>6</v>
      </c>
      <c r="X33" s="18" t="s">
        <v>7</v>
      </c>
    </row>
    <row r="34" spans="2:24" ht="18.600000000000001" customHeight="1" x14ac:dyDescent="0.3">
      <c r="B34" s="19">
        <f>DATE(ANIO,10,1)-WEEKDAY(DATE(ANIO,10,1),3)</f>
        <v>45929</v>
      </c>
      <c r="C34" s="20">
        <f>B34+1</f>
        <v>45930</v>
      </c>
      <c r="D34" s="20">
        <f t="shared" ref="D34:H34" si="63">C34+1</f>
        <v>45931</v>
      </c>
      <c r="E34" s="20">
        <f t="shared" si="63"/>
        <v>45932</v>
      </c>
      <c r="F34" s="20">
        <f t="shared" si="63"/>
        <v>45933</v>
      </c>
      <c r="G34" s="21">
        <f t="shared" si="63"/>
        <v>45934</v>
      </c>
      <c r="H34" s="24">
        <f t="shared" si="63"/>
        <v>45935</v>
      </c>
      <c r="J34" s="19">
        <f>DATE(ANIO,11,1)-WEEKDAY(DATE(ANIO,11,1),3)</f>
        <v>45957</v>
      </c>
      <c r="K34" s="20">
        <f>J34+1</f>
        <v>45958</v>
      </c>
      <c r="L34" s="20">
        <f t="shared" ref="L34:P34" si="64">K34+1</f>
        <v>45959</v>
      </c>
      <c r="M34" s="20">
        <f t="shared" si="64"/>
        <v>45960</v>
      </c>
      <c r="N34" s="20">
        <f t="shared" si="64"/>
        <v>45961</v>
      </c>
      <c r="O34" s="21">
        <f t="shared" si="64"/>
        <v>45962</v>
      </c>
      <c r="P34" s="24">
        <f t="shared" si="64"/>
        <v>45963</v>
      </c>
      <c r="R34" s="19">
        <f>DATE(ANIO,12,1)-WEEKDAY(DATE(ANIO,12,1),3)</f>
        <v>45992</v>
      </c>
      <c r="S34" s="20">
        <f>R34+1</f>
        <v>45993</v>
      </c>
      <c r="T34" s="20">
        <f t="shared" ref="T34:X34" si="65">S34+1</f>
        <v>45994</v>
      </c>
      <c r="U34" s="20">
        <f t="shared" si="65"/>
        <v>45995</v>
      </c>
      <c r="V34" s="20">
        <f t="shared" si="65"/>
        <v>45996</v>
      </c>
      <c r="W34" s="21">
        <f t="shared" si="65"/>
        <v>45997</v>
      </c>
      <c r="X34" s="24">
        <f t="shared" si="65"/>
        <v>45998</v>
      </c>
    </row>
    <row r="35" spans="2:24" ht="18.600000000000001" customHeight="1" x14ac:dyDescent="0.3">
      <c r="B35" s="22">
        <f>H34+1</f>
        <v>45936</v>
      </c>
      <c r="C35" s="20">
        <f t="shared" ref="C35:H35" si="66">B35+1</f>
        <v>45937</v>
      </c>
      <c r="D35" s="20">
        <f t="shared" si="66"/>
        <v>45938</v>
      </c>
      <c r="E35" s="20">
        <f t="shared" si="66"/>
        <v>45939</v>
      </c>
      <c r="F35" s="20">
        <f t="shared" si="66"/>
        <v>45940</v>
      </c>
      <c r="G35" s="21">
        <f t="shared" si="66"/>
        <v>45941</v>
      </c>
      <c r="H35" s="24">
        <f t="shared" si="66"/>
        <v>45942</v>
      </c>
      <c r="J35" s="22">
        <f>P34+1</f>
        <v>45964</v>
      </c>
      <c r="K35" s="20">
        <f t="shared" ref="K35:P35" si="67">J35+1</f>
        <v>45965</v>
      </c>
      <c r="L35" s="20">
        <f t="shared" si="67"/>
        <v>45966</v>
      </c>
      <c r="M35" s="20">
        <f t="shared" si="67"/>
        <v>45967</v>
      </c>
      <c r="N35" s="20">
        <f t="shared" si="67"/>
        <v>45968</v>
      </c>
      <c r="O35" s="21">
        <f t="shared" si="67"/>
        <v>45969</v>
      </c>
      <c r="P35" s="24">
        <f t="shared" si="67"/>
        <v>45970</v>
      </c>
      <c r="R35" s="22">
        <f>X34+1</f>
        <v>45999</v>
      </c>
      <c r="S35" s="20">
        <f t="shared" ref="S35:X35" si="68">R35+1</f>
        <v>46000</v>
      </c>
      <c r="T35" s="20">
        <f t="shared" si="68"/>
        <v>46001</v>
      </c>
      <c r="U35" s="20">
        <f t="shared" si="68"/>
        <v>46002</v>
      </c>
      <c r="V35" s="20">
        <f t="shared" si="68"/>
        <v>46003</v>
      </c>
      <c r="W35" s="21">
        <f t="shared" si="68"/>
        <v>46004</v>
      </c>
      <c r="X35" s="24">
        <f t="shared" si="68"/>
        <v>46005</v>
      </c>
    </row>
    <row r="36" spans="2:24" ht="18.600000000000001" customHeight="1" x14ac:dyDescent="0.3">
      <c r="B36" s="22">
        <f t="shared" ref="B36:B39" si="69">H35+1</f>
        <v>45943</v>
      </c>
      <c r="C36" s="20">
        <f t="shared" ref="C36:H36" si="70">B36+1</f>
        <v>45944</v>
      </c>
      <c r="D36" s="20">
        <f t="shared" si="70"/>
        <v>45945</v>
      </c>
      <c r="E36" s="20">
        <f t="shared" si="70"/>
        <v>45946</v>
      </c>
      <c r="F36" s="20">
        <f t="shared" si="70"/>
        <v>45947</v>
      </c>
      <c r="G36" s="21">
        <f t="shared" si="70"/>
        <v>45948</v>
      </c>
      <c r="H36" s="24">
        <f t="shared" si="70"/>
        <v>45949</v>
      </c>
      <c r="J36" s="22">
        <f t="shared" ref="J36:J39" si="71">P35+1</f>
        <v>45971</v>
      </c>
      <c r="K36" s="20">
        <f t="shared" ref="K36:P36" si="72">J36+1</f>
        <v>45972</v>
      </c>
      <c r="L36" s="20">
        <f t="shared" si="72"/>
        <v>45973</v>
      </c>
      <c r="M36" s="20">
        <f t="shared" si="72"/>
        <v>45974</v>
      </c>
      <c r="N36" s="20">
        <f t="shared" si="72"/>
        <v>45975</v>
      </c>
      <c r="O36" s="21">
        <f t="shared" si="72"/>
        <v>45976</v>
      </c>
      <c r="P36" s="24">
        <f t="shared" si="72"/>
        <v>45977</v>
      </c>
      <c r="R36" s="22">
        <f t="shared" ref="R36:R39" si="73">X35+1</f>
        <v>46006</v>
      </c>
      <c r="S36" s="20">
        <f t="shared" ref="S36:X36" si="74">R36+1</f>
        <v>46007</v>
      </c>
      <c r="T36" s="20">
        <f t="shared" si="74"/>
        <v>46008</v>
      </c>
      <c r="U36" s="20">
        <f t="shared" si="74"/>
        <v>46009</v>
      </c>
      <c r="V36" s="20">
        <f t="shared" si="74"/>
        <v>46010</v>
      </c>
      <c r="W36" s="21">
        <f t="shared" si="74"/>
        <v>46011</v>
      </c>
      <c r="X36" s="24">
        <f t="shared" si="74"/>
        <v>46012</v>
      </c>
    </row>
    <row r="37" spans="2:24" ht="18.600000000000001" customHeight="1" x14ac:dyDescent="0.3">
      <c r="B37" s="22">
        <f t="shared" si="69"/>
        <v>45950</v>
      </c>
      <c r="C37" s="20">
        <f t="shared" ref="C37:H37" si="75">B37+1</f>
        <v>45951</v>
      </c>
      <c r="D37" s="20">
        <f t="shared" si="75"/>
        <v>45952</v>
      </c>
      <c r="E37" s="20">
        <f t="shared" si="75"/>
        <v>45953</v>
      </c>
      <c r="F37" s="20">
        <f t="shared" si="75"/>
        <v>45954</v>
      </c>
      <c r="G37" s="21">
        <f t="shared" si="75"/>
        <v>45955</v>
      </c>
      <c r="H37" s="24">
        <f t="shared" si="75"/>
        <v>45956</v>
      </c>
      <c r="J37" s="22">
        <f t="shared" si="71"/>
        <v>45978</v>
      </c>
      <c r="K37" s="20">
        <f t="shared" ref="K37:P37" si="76">J37+1</f>
        <v>45979</v>
      </c>
      <c r="L37" s="20">
        <f t="shared" si="76"/>
        <v>45980</v>
      </c>
      <c r="M37" s="20">
        <f t="shared" si="76"/>
        <v>45981</v>
      </c>
      <c r="N37" s="20">
        <f t="shared" si="76"/>
        <v>45982</v>
      </c>
      <c r="O37" s="21">
        <f t="shared" si="76"/>
        <v>45983</v>
      </c>
      <c r="P37" s="24">
        <f t="shared" si="76"/>
        <v>45984</v>
      </c>
      <c r="R37" s="22">
        <f t="shared" si="73"/>
        <v>46013</v>
      </c>
      <c r="S37" s="20">
        <f t="shared" ref="S37:X37" si="77">R37+1</f>
        <v>46014</v>
      </c>
      <c r="T37" s="20">
        <f t="shared" si="77"/>
        <v>46015</v>
      </c>
      <c r="U37" s="20">
        <f t="shared" si="77"/>
        <v>46016</v>
      </c>
      <c r="V37" s="20">
        <f t="shared" si="77"/>
        <v>46017</v>
      </c>
      <c r="W37" s="21">
        <f t="shared" si="77"/>
        <v>46018</v>
      </c>
      <c r="X37" s="24">
        <f t="shared" si="77"/>
        <v>46019</v>
      </c>
    </row>
    <row r="38" spans="2:24" ht="18.600000000000001" customHeight="1" x14ac:dyDescent="0.3">
      <c r="B38" s="22">
        <f t="shared" si="69"/>
        <v>45957</v>
      </c>
      <c r="C38" s="20">
        <f t="shared" ref="C38:H38" si="78">B38+1</f>
        <v>45958</v>
      </c>
      <c r="D38" s="20">
        <f t="shared" si="78"/>
        <v>45959</v>
      </c>
      <c r="E38" s="20">
        <f t="shared" si="78"/>
        <v>45960</v>
      </c>
      <c r="F38" s="20">
        <f t="shared" si="78"/>
        <v>45961</v>
      </c>
      <c r="G38" s="21">
        <f t="shared" si="78"/>
        <v>45962</v>
      </c>
      <c r="H38" s="24">
        <f t="shared" si="78"/>
        <v>45963</v>
      </c>
      <c r="J38" s="22">
        <f t="shared" si="71"/>
        <v>45985</v>
      </c>
      <c r="K38" s="20">
        <f t="shared" ref="K38:P38" si="79">J38+1</f>
        <v>45986</v>
      </c>
      <c r="L38" s="20">
        <f t="shared" si="79"/>
        <v>45987</v>
      </c>
      <c r="M38" s="20">
        <f t="shared" si="79"/>
        <v>45988</v>
      </c>
      <c r="N38" s="20">
        <f t="shared" si="79"/>
        <v>45989</v>
      </c>
      <c r="O38" s="21">
        <f t="shared" si="79"/>
        <v>45990</v>
      </c>
      <c r="P38" s="24">
        <f t="shared" si="79"/>
        <v>45991</v>
      </c>
      <c r="R38" s="22">
        <f t="shared" si="73"/>
        <v>46020</v>
      </c>
      <c r="S38" s="20">
        <f t="shared" ref="S38:X38" si="80">R38+1</f>
        <v>46021</v>
      </c>
      <c r="T38" s="20">
        <f t="shared" si="80"/>
        <v>46022</v>
      </c>
      <c r="U38" s="20">
        <f t="shared" si="80"/>
        <v>46023</v>
      </c>
      <c r="V38" s="20">
        <f t="shared" si="80"/>
        <v>46024</v>
      </c>
      <c r="W38" s="21">
        <f t="shared" si="80"/>
        <v>46025</v>
      </c>
      <c r="X38" s="24">
        <f t="shared" si="80"/>
        <v>46026</v>
      </c>
    </row>
    <row r="39" spans="2:24" ht="18.600000000000001" customHeight="1" x14ac:dyDescent="0.3">
      <c r="B39" s="23">
        <f t="shared" si="69"/>
        <v>45964</v>
      </c>
      <c r="C39" s="25">
        <f t="shared" ref="C39:H39" si="81">B39+1</f>
        <v>45965</v>
      </c>
      <c r="D39" s="25">
        <f t="shared" si="81"/>
        <v>45966</v>
      </c>
      <c r="E39" s="25">
        <f t="shared" si="81"/>
        <v>45967</v>
      </c>
      <c r="F39" s="25">
        <f t="shared" si="81"/>
        <v>45968</v>
      </c>
      <c r="G39" s="26">
        <f t="shared" si="81"/>
        <v>45969</v>
      </c>
      <c r="H39" s="27">
        <f t="shared" si="81"/>
        <v>45970</v>
      </c>
      <c r="J39" s="23">
        <f t="shared" si="71"/>
        <v>45992</v>
      </c>
      <c r="K39" s="25">
        <f t="shared" ref="K39:P39" si="82">J39+1</f>
        <v>45993</v>
      </c>
      <c r="L39" s="25">
        <f t="shared" si="82"/>
        <v>45994</v>
      </c>
      <c r="M39" s="25">
        <f t="shared" si="82"/>
        <v>45995</v>
      </c>
      <c r="N39" s="25">
        <f t="shared" si="82"/>
        <v>45996</v>
      </c>
      <c r="O39" s="26">
        <f t="shared" si="82"/>
        <v>45997</v>
      </c>
      <c r="P39" s="27">
        <f t="shared" si="82"/>
        <v>45998</v>
      </c>
      <c r="R39" s="23">
        <f t="shared" si="73"/>
        <v>46027</v>
      </c>
      <c r="S39" s="25">
        <f t="shared" ref="S39:X39" si="83">R39+1</f>
        <v>46028</v>
      </c>
      <c r="T39" s="25">
        <f t="shared" si="83"/>
        <v>46029</v>
      </c>
      <c r="U39" s="25">
        <f t="shared" si="83"/>
        <v>46030</v>
      </c>
      <c r="V39" s="25">
        <f t="shared" si="83"/>
        <v>46031</v>
      </c>
      <c r="W39" s="26">
        <f t="shared" si="83"/>
        <v>46032</v>
      </c>
      <c r="X39" s="27">
        <f t="shared" si="83"/>
        <v>46033</v>
      </c>
    </row>
    <row r="40" spans="2:24" x14ac:dyDescent="0.3"/>
  </sheetData>
  <sheetProtection sheet="1" objects="1" scenarios="1"/>
  <mergeCells count="1">
    <mergeCell ref="D3:V3"/>
  </mergeCells>
  <phoneticPr fontId="1" type="noConversion"/>
  <conditionalFormatting sqref="B7:H12">
    <cfRule type="expression" dxfId="35" priority="78">
      <formula>MONTH(B7)&lt;&gt;$B$5</formula>
    </cfRule>
    <cfRule type="expression" dxfId="34" priority="25">
      <formula>AND(VLOOKUP(B7,ListaFestivos,1,0),MONTH(B7)=$B$5)</formula>
    </cfRule>
    <cfRule type="expression" dxfId="33" priority="12">
      <formula>AND(TODAY()=B7,MONTH(B7)=$B$5)</formula>
    </cfRule>
  </conditionalFormatting>
  <conditionalFormatting sqref="B16:H21">
    <cfRule type="expression" dxfId="32" priority="11">
      <formula>AND(TODAY()=B16,MONTH(B16)=$B$14)</formula>
    </cfRule>
    <cfRule type="expression" dxfId="31" priority="21">
      <formula>AND(VLOOKUP(B16,ListaFestivos,1,0),MONTH(B16)=$B$14)</formula>
    </cfRule>
    <cfRule type="expression" dxfId="30" priority="63">
      <formula>MONTH(B16)&lt;&gt;$B$14</formula>
    </cfRule>
  </conditionalFormatting>
  <conditionalFormatting sqref="B25:H30">
    <cfRule type="expression" dxfId="29" priority="10">
      <formula>AND(TODAY()=B25,MONTH(B25)=$B$23)</formula>
    </cfRule>
    <cfRule type="expression" dxfId="28" priority="18">
      <formula>AND(VLOOKUP(B25,ListaFestivos,1,0),MONTH(B25)=$B$23)</formula>
    </cfRule>
    <cfRule type="expression" dxfId="27" priority="60">
      <formula>MONTH(B25)&lt;&gt;$B$23</formula>
    </cfRule>
  </conditionalFormatting>
  <conditionalFormatting sqref="B34:H39">
    <cfRule type="expression" dxfId="26" priority="9">
      <formula>AND(TODAY()=B34,MONTH(B34)=$B$32)</formula>
    </cfRule>
    <cfRule type="expression" dxfId="25" priority="15">
      <formula>AND(VLOOKUP(B34,ListaFestivos,1,0),MONTH(B34)=$B$32)</formula>
    </cfRule>
    <cfRule type="expression" dxfId="24" priority="57">
      <formula>MONTH(B34)&lt;&gt;$B$32</formula>
    </cfRule>
  </conditionalFormatting>
  <conditionalFormatting sqref="J7:P12">
    <cfRule type="expression" dxfId="23" priority="22">
      <formula>AND(VLOOKUP(J7,ListaFestivos,1,0),MONTH(J7)=$J$5)</formula>
    </cfRule>
    <cfRule type="expression" dxfId="22" priority="8">
      <formula>AND(TODAY()=J7,MONTH(J7)=$J$5)</formula>
    </cfRule>
    <cfRule type="expression" dxfId="21" priority="65">
      <formula>MONTH(J7)&lt;&gt;$J$5</formula>
    </cfRule>
  </conditionalFormatting>
  <conditionalFormatting sqref="J16:P21">
    <cfRule type="expression" dxfId="20" priority="7">
      <formula>AND(TODAY()=J16,MONTH(J16)=$J$14)</formula>
    </cfRule>
    <cfRule type="expression" dxfId="19" priority="20">
      <formula>AND(VLOOKUP(J16,ListaFestivos,1,0),MONTH(J16)=$J$14)</formula>
    </cfRule>
    <cfRule type="expression" dxfId="18" priority="62">
      <formula>MONTH(J16)&lt;&gt;$J$14</formula>
    </cfRule>
  </conditionalFormatting>
  <conditionalFormatting sqref="J25:P30">
    <cfRule type="expression" dxfId="17" priority="5">
      <formula>AND(TODAY()=J25,MONTH(J25)=$J$23)</formula>
    </cfRule>
    <cfRule type="expression" dxfId="16" priority="17">
      <formula>AND(VLOOKUP(J25,ListaFestivos,1,0),MONTH(J25)=$J$23)</formula>
    </cfRule>
    <cfRule type="expression" dxfId="15" priority="59">
      <formula>MONTH(J25)&lt;&gt;$J$23</formula>
    </cfRule>
  </conditionalFormatting>
  <conditionalFormatting sqref="J34:P39">
    <cfRule type="expression" dxfId="14" priority="56">
      <formula>MONTH(J34)&lt;&gt;$J$32</formula>
    </cfRule>
    <cfRule type="expression" dxfId="13" priority="4">
      <formula>AND(TODAY()=J34,MONTH(J34)=$J$32)</formula>
    </cfRule>
    <cfRule type="expression" dxfId="12" priority="14">
      <formula>AND(VLOOKUP(J34,ListaFestivos,1,0),MONTH(J34)=$J$32)</formula>
    </cfRule>
  </conditionalFormatting>
  <conditionalFormatting sqref="R7:X12">
    <cfRule type="expression" dxfId="11" priority="1">
      <formula>AND(TODAY()=R7,MONTH(R7)=$R$5)</formula>
    </cfRule>
    <cfRule type="expression" dxfId="10" priority="64">
      <formula>MONTH(R7)&lt;&gt;$R$5</formula>
    </cfRule>
    <cfRule type="expression" dxfId="9" priority="23">
      <formula>AND(VLOOKUP(R7,ListaFestivos,1,0),MONTH(R7)=$R$5)</formula>
    </cfRule>
  </conditionalFormatting>
  <conditionalFormatting sqref="R16:X21">
    <cfRule type="expression" dxfId="8" priority="6">
      <formula>AND(TODAY()=R16,MONTH(R16)=$R$14)</formula>
    </cfRule>
    <cfRule type="expression" dxfId="7" priority="61">
      <formula>MONTH(R16)&lt;&gt;$R$14</formula>
    </cfRule>
    <cfRule type="expression" dxfId="6" priority="19">
      <formula>AND(VLOOKUP(R16,ListaFestivos,1,0),MONTH(R16)=$R$14)</formula>
    </cfRule>
  </conditionalFormatting>
  <conditionalFormatting sqref="R25:X30">
    <cfRule type="expression" dxfId="5" priority="58">
      <formula>MONTH(R25)&lt;&gt;$R$23</formula>
    </cfRule>
    <cfRule type="expression" dxfId="4" priority="16">
      <formula>AND(VLOOKUP(R25,ListaFestivos,1,0),MONTH(R25)=$R$23)</formula>
    </cfRule>
    <cfRule type="expression" dxfId="3" priority="3">
      <formula>AND(TODAY()=R25,MONTH(R25)=$R$23)</formula>
    </cfRule>
  </conditionalFormatting>
  <conditionalFormatting sqref="R34:X39">
    <cfRule type="expression" dxfId="2" priority="55">
      <formula>MONTH(R34)&lt;&gt;$R$32</formula>
    </cfRule>
    <cfRule type="expression" dxfId="1" priority="2">
      <formula>AND(TODAY()=R34,MONTH(R34)=$R$32)</formula>
    </cfRule>
    <cfRule type="expression" dxfId="0" priority="13">
      <formula>AND(VLOOKUP(R34,ListaFestivos,1,0),MONTH(R34)=$R$32)</formula>
    </cfRule>
  </conditionalFormatting>
  <printOptions horizontalCentered="1" verticalCentered="1"/>
  <pageMargins left="0" right="0.23622047244094491" top="0.19685039370078741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4DB89-E569-4E07-A7F7-0CF8D75ABBA8}">
  <dimension ref="A1:G10"/>
  <sheetViews>
    <sheetView showGridLines="0" workbookViewId="0"/>
  </sheetViews>
  <sheetFormatPr baseColWidth="10" defaultColWidth="0" defaultRowHeight="14.4" x14ac:dyDescent="0.3"/>
  <cols>
    <col min="1" max="6" width="11.5546875" customWidth="1"/>
    <col min="7" max="7" width="5.88671875" customWidth="1"/>
    <col min="8" max="16384" width="11.5546875" hidden="1"/>
  </cols>
  <sheetData>
    <row r="1" spans="2:5" ht="57" customHeight="1" x14ac:dyDescent="0.3"/>
    <row r="3" spans="2:5" x14ac:dyDescent="0.3">
      <c r="B3" t="s">
        <v>26</v>
      </c>
      <c r="C3" t="s">
        <v>27</v>
      </c>
      <c r="D3" t="s">
        <v>28</v>
      </c>
      <c r="E3" s="1" t="s">
        <v>29</v>
      </c>
    </row>
    <row r="4" spans="2:5" x14ac:dyDescent="0.3">
      <c r="B4" t="s">
        <v>19</v>
      </c>
      <c r="C4">
        <v>1</v>
      </c>
      <c r="D4">
        <v>1</v>
      </c>
      <c r="E4" s="1">
        <f>DATE(ANIO,TablaCalendario[[#This Row],[Mes]],TablaCalendario[[#This Row],[Día]])</f>
        <v>45658</v>
      </c>
    </row>
    <row r="5" spans="2:5" x14ac:dyDescent="0.3">
      <c r="B5" t="s">
        <v>20</v>
      </c>
      <c r="C5">
        <v>6</v>
      </c>
      <c r="D5">
        <v>1</v>
      </c>
      <c r="E5" s="1">
        <f>DATE(ANIO,TablaCalendario[[#This Row],[Mes]],TablaCalendario[[#This Row],[Día]])</f>
        <v>45663</v>
      </c>
    </row>
    <row r="6" spans="2:5" x14ac:dyDescent="0.3">
      <c r="B6" t="s">
        <v>21</v>
      </c>
      <c r="C6">
        <v>1</v>
      </c>
      <c r="D6">
        <v>5</v>
      </c>
      <c r="E6" s="1">
        <f>DATE(ANIO,TablaCalendario[[#This Row],[Mes]],TablaCalendario[[#This Row],[Día]])</f>
        <v>45778</v>
      </c>
    </row>
    <row r="7" spans="2:5" x14ac:dyDescent="0.3">
      <c r="B7" t="s">
        <v>22</v>
      </c>
      <c r="C7">
        <v>25</v>
      </c>
      <c r="D7">
        <v>7</v>
      </c>
      <c r="E7" s="1">
        <f>DATE(ANIO,TablaCalendario[[#This Row],[Mes]],TablaCalendario[[#This Row],[Día]])</f>
        <v>45863</v>
      </c>
    </row>
    <row r="8" spans="2:5" x14ac:dyDescent="0.3">
      <c r="B8" t="s">
        <v>23</v>
      </c>
      <c r="C8">
        <v>6</v>
      </c>
      <c r="D8">
        <v>12</v>
      </c>
      <c r="E8" s="1">
        <f>DATE(ANIO,TablaCalendario[[#This Row],[Mes]],TablaCalendario[[#This Row],[Día]])</f>
        <v>45997</v>
      </c>
    </row>
    <row r="9" spans="2:5" x14ac:dyDescent="0.3">
      <c r="B9" t="s">
        <v>24</v>
      </c>
      <c r="C9">
        <v>25</v>
      </c>
      <c r="D9">
        <v>12</v>
      </c>
      <c r="E9" s="1">
        <f>DATE(ANIO,TablaCalendario[[#This Row],[Mes]],TablaCalendario[[#This Row],[Día]])</f>
        <v>46016</v>
      </c>
    </row>
    <row r="10" spans="2:5" x14ac:dyDescent="0.3">
      <c r="B10" t="s">
        <v>25</v>
      </c>
      <c r="C10">
        <v>9</v>
      </c>
      <c r="D10">
        <v>12</v>
      </c>
      <c r="E10" s="1">
        <f>DATE(ANIO,TablaCalendario[[#This Row],[Mes]],TablaCalendario[[#This Row],[Día]])</f>
        <v>46000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B603D-85EE-4D10-9478-C23419219A38}">
  <dimension ref="A1:G47"/>
  <sheetViews>
    <sheetView showGridLines="0" showRowColHeaders="0" workbookViewId="0">
      <selection activeCell="E4" sqref="E4"/>
    </sheetView>
  </sheetViews>
  <sheetFormatPr baseColWidth="10" defaultColWidth="0" defaultRowHeight="18" zeroHeight="1" x14ac:dyDescent="0.35"/>
  <cols>
    <col min="1" max="1" width="0.88671875" style="4" customWidth="1"/>
    <col min="2" max="2" width="70.44140625" style="4" customWidth="1"/>
    <col min="3" max="3" width="1.21875" style="4" customWidth="1"/>
    <col min="4" max="4" width="4.33203125" style="4" customWidth="1"/>
    <col min="5" max="6" width="33" style="4" customWidth="1"/>
    <col min="7" max="7" width="11.5546875" style="4" customWidth="1"/>
    <col min="8" max="16384" width="11.5546875" style="4" hidden="1"/>
  </cols>
  <sheetData>
    <row r="1" spans="2:6" x14ac:dyDescent="0.35">
      <c r="B1" s="28"/>
      <c r="C1" s="28"/>
      <c r="D1" s="29"/>
      <c r="E1" s="29"/>
      <c r="F1" s="29"/>
    </row>
    <row r="2" spans="2:6" x14ac:dyDescent="0.35">
      <c r="B2" s="28"/>
      <c r="C2" s="28"/>
      <c r="D2" s="29"/>
      <c r="E2" s="29"/>
      <c r="F2" s="29"/>
    </row>
    <row r="3" spans="2:6" x14ac:dyDescent="0.35">
      <c r="B3" s="30"/>
      <c r="C3" s="30"/>
      <c r="D3" s="31"/>
      <c r="E3" s="31"/>
      <c r="F3" s="31"/>
    </row>
    <row r="4" spans="2:6" ht="54" x14ac:dyDescent="0.35">
      <c r="B4" s="30" t="s">
        <v>53</v>
      </c>
      <c r="C4" s="30"/>
      <c r="D4" s="31"/>
      <c r="E4" s="31"/>
      <c r="F4" s="31"/>
    </row>
    <row r="5" spans="2:6" x14ac:dyDescent="0.35">
      <c r="B5" s="30"/>
      <c r="C5" s="30"/>
      <c r="D5" s="31"/>
      <c r="E5" s="31"/>
      <c r="F5" s="31"/>
    </row>
    <row r="6" spans="2:6" x14ac:dyDescent="0.35">
      <c r="B6" s="28" t="s">
        <v>54</v>
      </c>
      <c r="C6" s="28"/>
      <c r="D6" s="29"/>
      <c r="E6" s="29" t="s">
        <v>55</v>
      </c>
      <c r="F6" s="29" t="s">
        <v>56</v>
      </c>
    </row>
    <row r="7" spans="2:6" ht="18.600000000000001" thickBot="1" x14ac:dyDescent="0.4">
      <c r="B7" s="30"/>
      <c r="C7" s="30"/>
      <c r="D7" s="31"/>
      <c r="E7" s="31"/>
      <c r="F7" s="31"/>
    </row>
    <row r="8" spans="2:6" ht="54" x14ac:dyDescent="0.35">
      <c r="B8" s="32" t="s">
        <v>57</v>
      </c>
      <c r="C8" s="33"/>
      <c r="D8" s="34"/>
      <c r="E8" s="34">
        <v>19</v>
      </c>
      <c r="F8" s="35"/>
    </row>
    <row r="9" spans="2:6" x14ac:dyDescent="0.35">
      <c r="B9" s="36"/>
      <c r="C9" s="30"/>
      <c r="D9" s="31"/>
      <c r="E9" s="14" t="s">
        <v>58</v>
      </c>
      <c r="F9" s="37" t="s">
        <v>70</v>
      </c>
    </row>
    <row r="10" spans="2:6" x14ac:dyDescent="0.35">
      <c r="B10" s="36"/>
      <c r="C10" s="30"/>
      <c r="D10" s="31"/>
      <c r="E10" s="14" t="s">
        <v>59</v>
      </c>
      <c r="F10" s="37"/>
    </row>
    <row r="11" spans="2:6" x14ac:dyDescent="0.35">
      <c r="B11" s="36"/>
      <c r="C11" s="30"/>
      <c r="D11" s="31"/>
      <c r="E11" s="14" t="s">
        <v>60</v>
      </c>
      <c r="F11" s="37"/>
    </row>
    <row r="12" spans="2:6" x14ac:dyDescent="0.35">
      <c r="B12" s="36"/>
      <c r="C12" s="30"/>
      <c r="D12" s="31"/>
      <c r="E12" s="14" t="s">
        <v>61</v>
      </c>
      <c r="F12" s="37"/>
    </row>
    <row r="13" spans="2:6" x14ac:dyDescent="0.35">
      <c r="B13" s="36"/>
      <c r="C13" s="30"/>
      <c r="D13" s="31"/>
      <c r="E13" s="14" t="s">
        <v>62</v>
      </c>
      <c r="F13" s="37"/>
    </row>
    <row r="14" spans="2:6" x14ac:dyDescent="0.35">
      <c r="B14" s="36"/>
      <c r="C14" s="30"/>
      <c r="D14" s="31"/>
      <c r="E14" s="14" t="s">
        <v>63</v>
      </c>
      <c r="F14" s="37"/>
    </row>
    <row r="15" spans="2:6" x14ac:dyDescent="0.35">
      <c r="B15" s="36"/>
      <c r="C15" s="30"/>
      <c r="D15" s="31"/>
      <c r="E15" s="14" t="s">
        <v>64</v>
      </c>
      <c r="F15" s="37"/>
    </row>
    <row r="16" spans="2:6" x14ac:dyDescent="0.35">
      <c r="B16" s="36"/>
      <c r="C16" s="30"/>
      <c r="D16" s="31"/>
      <c r="E16" s="14" t="s">
        <v>65</v>
      </c>
      <c r="F16" s="37"/>
    </row>
    <row r="17" spans="2:6" x14ac:dyDescent="0.35">
      <c r="B17" s="36"/>
      <c r="C17" s="30"/>
      <c r="D17" s="31"/>
      <c r="E17" s="14" t="s">
        <v>66</v>
      </c>
      <c r="F17" s="37"/>
    </row>
    <row r="18" spans="2:6" x14ac:dyDescent="0.35">
      <c r="B18" s="36"/>
      <c r="C18" s="30"/>
      <c r="D18" s="31"/>
      <c r="E18" s="14" t="s">
        <v>67</v>
      </c>
      <c r="F18" s="37"/>
    </row>
    <row r="19" spans="2:6" x14ac:dyDescent="0.35">
      <c r="B19" s="36"/>
      <c r="C19" s="30"/>
      <c r="D19" s="31"/>
      <c r="E19" s="14" t="s">
        <v>68</v>
      </c>
      <c r="F19" s="37"/>
    </row>
    <row r="20" spans="2:6" x14ac:dyDescent="0.35">
      <c r="B20" s="36"/>
      <c r="C20" s="30"/>
      <c r="D20" s="31"/>
      <c r="E20" s="14" t="s">
        <v>69</v>
      </c>
      <c r="F20" s="37"/>
    </row>
    <row r="21" spans="2:6" ht="18.600000000000001" thickBot="1" x14ac:dyDescent="0.4">
      <c r="B21" s="38"/>
      <c r="C21" s="39"/>
      <c r="D21" s="40"/>
      <c r="E21" s="15" t="s">
        <v>78</v>
      </c>
      <c r="F21" s="41" t="s">
        <v>70</v>
      </c>
    </row>
    <row r="22" spans="2:6" ht="18.600000000000001" thickBot="1" x14ac:dyDescent="0.4">
      <c r="B22" s="30"/>
      <c r="C22" s="30"/>
      <c r="D22" s="31"/>
      <c r="E22" s="31"/>
      <c r="F22" s="31"/>
    </row>
    <row r="23" spans="2:6" ht="72" x14ac:dyDescent="0.35">
      <c r="B23" s="32" t="s">
        <v>71</v>
      </c>
      <c r="C23" s="33"/>
      <c r="D23" s="34"/>
      <c r="E23" s="34">
        <v>36</v>
      </c>
      <c r="F23" s="35"/>
    </row>
    <row r="24" spans="2:6" x14ac:dyDescent="0.35">
      <c r="B24" s="36"/>
      <c r="C24" s="30"/>
      <c r="D24" s="31"/>
      <c r="E24" s="14" t="s">
        <v>58</v>
      </c>
      <c r="F24" s="37" t="s">
        <v>70</v>
      </c>
    </row>
    <row r="25" spans="2:6" x14ac:dyDescent="0.35">
      <c r="B25" s="36"/>
      <c r="C25" s="30"/>
      <c r="D25" s="31"/>
      <c r="E25" s="14" t="s">
        <v>59</v>
      </c>
      <c r="F25" s="37"/>
    </row>
    <row r="26" spans="2:6" x14ac:dyDescent="0.35">
      <c r="B26" s="36"/>
      <c r="C26" s="30"/>
      <c r="D26" s="31"/>
      <c r="E26" s="14" t="s">
        <v>60</v>
      </c>
      <c r="F26" s="37"/>
    </row>
    <row r="27" spans="2:6" x14ac:dyDescent="0.35">
      <c r="B27" s="36"/>
      <c r="C27" s="30"/>
      <c r="D27" s="31"/>
      <c r="E27" s="14" t="s">
        <v>61</v>
      </c>
      <c r="F27" s="37"/>
    </row>
    <row r="28" spans="2:6" x14ac:dyDescent="0.35">
      <c r="B28" s="36"/>
      <c r="C28" s="30"/>
      <c r="D28" s="31"/>
      <c r="E28" s="14" t="s">
        <v>62</v>
      </c>
      <c r="F28" s="37"/>
    </row>
    <row r="29" spans="2:6" x14ac:dyDescent="0.35">
      <c r="B29" s="36"/>
      <c r="C29" s="30"/>
      <c r="D29" s="31"/>
      <c r="E29" s="14" t="s">
        <v>63</v>
      </c>
      <c r="F29" s="37"/>
    </row>
    <row r="30" spans="2:6" x14ac:dyDescent="0.35">
      <c r="B30" s="36"/>
      <c r="C30" s="30"/>
      <c r="D30" s="31"/>
      <c r="E30" s="14" t="s">
        <v>64</v>
      </c>
      <c r="F30" s="37"/>
    </row>
    <row r="31" spans="2:6" x14ac:dyDescent="0.35">
      <c r="B31" s="36"/>
      <c r="C31" s="30"/>
      <c r="D31" s="31"/>
      <c r="E31" s="14" t="s">
        <v>65</v>
      </c>
      <c r="F31" s="37"/>
    </row>
    <row r="32" spans="2:6" x14ac:dyDescent="0.35">
      <c r="B32" s="36"/>
      <c r="C32" s="30"/>
      <c r="D32" s="31"/>
      <c r="E32" s="14" t="s">
        <v>66</v>
      </c>
      <c r="F32" s="37"/>
    </row>
    <row r="33" spans="2:6" x14ac:dyDescent="0.35">
      <c r="B33" s="36"/>
      <c r="C33" s="30"/>
      <c r="D33" s="31"/>
      <c r="E33" s="14" t="s">
        <v>67</v>
      </c>
      <c r="F33" s="37"/>
    </row>
    <row r="34" spans="2:6" x14ac:dyDescent="0.35">
      <c r="B34" s="36"/>
      <c r="C34" s="30"/>
      <c r="D34" s="31"/>
      <c r="E34" s="14" t="s">
        <v>68</v>
      </c>
      <c r="F34" s="37"/>
    </row>
    <row r="35" spans="2:6" ht="18.600000000000001" thickBot="1" x14ac:dyDescent="0.4">
      <c r="B35" s="38"/>
      <c r="C35" s="39"/>
      <c r="D35" s="40"/>
      <c r="E35" s="15" t="s">
        <v>69</v>
      </c>
      <c r="F35" s="41"/>
    </row>
    <row r="36" spans="2:6" x14ac:dyDescent="0.35">
      <c r="B36" s="30"/>
      <c r="C36" s="30"/>
      <c r="D36" s="31"/>
      <c r="E36" s="31"/>
      <c r="F36" s="31"/>
    </row>
    <row r="37" spans="2:6" x14ac:dyDescent="0.35">
      <c r="B37" s="30"/>
      <c r="C37" s="30"/>
      <c r="D37" s="31"/>
      <c r="E37" s="31"/>
      <c r="F37" s="31"/>
    </row>
    <row r="38" spans="2:6" x14ac:dyDescent="0.35">
      <c r="B38" s="28" t="s">
        <v>72</v>
      </c>
      <c r="C38" s="28"/>
      <c r="D38" s="29"/>
      <c r="E38" s="29"/>
      <c r="F38" s="29"/>
    </row>
    <row r="39" spans="2:6" ht="18.600000000000001" thickBot="1" x14ac:dyDescent="0.4">
      <c r="B39" s="30"/>
      <c r="C39" s="30"/>
      <c r="D39" s="31"/>
      <c r="E39" s="31"/>
      <c r="F39" s="31"/>
    </row>
    <row r="40" spans="2:6" ht="54" x14ac:dyDescent="0.35">
      <c r="B40" s="32" t="s">
        <v>73</v>
      </c>
      <c r="C40" s="33"/>
      <c r="D40" s="34"/>
      <c r="E40" s="34">
        <v>1</v>
      </c>
      <c r="F40" s="35"/>
    </row>
    <row r="41" spans="2:6" ht="18.600000000000001" thickBot="1" x14ac:dyDescent="0.4">
      <c r="B41" s="38"/>
      <c r="C41" s="39"/>
      <c r="D41" s="40"/>
      <c r="E41" s="15" t="s">
        <v>79</v>
      </c>
      <c r="F41" s="41" t="s">
        <v>70</v>
      </c>
    </row>
    <row r="42" spans="2:6" ht="18.600000000000001" thickBot="1" x14ac:dyDescent="0.4">
      <c r="B42" s="30"/>
      <c r="C42" s="30"/>
      <c r="D42" s="31"/>
      <c r="E42" s="31"/>
      <c r="F42" s="31"/>
    </row>
    <row r="43" spans="2:6" ht="90.6" thickBot="1" x14ac:dyDescent="0.4">
      <c r="B43" s="42" t="s">
        <v>74</v>
      </c>
      <c r="C43" s="43"/>
      <c r="D43" s="44"/>
      <c r="E43" s="44">
        <v>1</v>
      </c>
      <c r="F43" s="45" t="s">
        <v>70</v>
      </c>
    </row>
    <row r="44" spans="2:6" ht="18.600000000000001" thickBot="1" x14ac:dyDescent="0.4">
      <c r="B44" s="30"/>
      <c r="C44" s="30"/>
      <c r="D44" s="31"/>
      <c r="E44" s="31"/>
      <c r="F44" s="31"/>
    </row>
    <row r="45" spans="2:6" ht="54.6" thickBot="1" x14ac:dyDescent="0.4">
      <c r="B45" s="42" t="s">
        <v>75</v>
      </c>
      <c r="C45" s="43"/>
      <c r="D45" s="44"/>
      <c r="E45" s="44">
        <v>13</v>
      </c>
      <c r="F45" s="45" t="s">
        <v>70</v>
      </c>
    </row>
    <row r="46" spans="2:6" x14ac:dyDescent="0.35">
      <c r="B46" s="30"/>
      <c r="C46" s="30"/>
      <c r="D46" s="31"/>
      <c r="E46" s="31"/>
      <c r="F46" s="31"/>
    </row>
    <row r="47" spans="2:6" x14ac:dyDescent="0.35"/>
  </sheetData>
  <sheetProtection sheet="1" objects="1" scenarios="1" selectLockedCells="1" selectUnlockedCells="1"/>
  <hyperlinks>
    <hyperlink ref="E9" location="'Calendario'!B7:H12" display="'Calendario'!B7:H12" xr:uid="{ED63E260-B6FB-4798-907F-9429F96F197E}"/>
    <hyperlink ref="E10" location="'Calendario'!B16:H21" display="'Calendario'!B16:H21" xr:uid="{EBC86D63-0E18-4E6E-A5FF-305925096D7B}"/>
    <hyperlink ref="E11" location="'Calendario'!B25:H30" display="'Calendario'!B25:H30" xr:uid="{30B5F83C-D7D1-46A4-87F1-D7B6F2EA0A55}"/>
    <hyperlink ref="E12" location="'Calendario'!B34:H39" display="'Calendario'!B34:H39" xr:uid="{D50D16E8-2FFF-440C-B7AF-8314FE94A106}"/>
    <hyperlink ref="E13" location="'Calendario'!J7:P12" display="'Calendario'!J7:P12" xr:uid="{CA57474E-D809-4F1F-9D77-7DF917A72103}"/>
    <hyperlink ref="E14" location="'Calendario'!J16:P21" display="'Calendario'!J16:P21" xr:uid="{8A1CA1F6-AFD4-4265-956D-21D444F8B18A}"/>
    <hyperlink ref="E15" location="'Calendario'!J25:P30" display="'Calendario'!J25:P30" xr:uid="{EDB74954-1A05-41B7-8411-F07DA0E1D0E8}"/>
    <hyperlink ref="E16" location="'Calendario'!J34:P39" display="'Calendario'!J34:P39" xr:uid="{E00B257B-0C49-44D5-8B62-915491FC39BC}"/>
    <hyperlink ref="E17" location="'Calendario'!R7:X12" display="'Calendario'!R7:X12" xr:uid="{2FFB31A9-59E8-4C29-8218-E231021D0593}"/>
    <hyperlink ref="E18" location="'Calendario'!R16:X21" display="'Calendario'!R16:X21" xr:uid="{A2CC3203-0743-4B45-B751-B5C3F257BC71}"/>
    <hyperlink ref="E19" location="'Calendario'!R25:X30" display="'Calendario'!R25:X30" xr:uid="{FEE4D439-5046-4965-9E09-86D827E62D79}"/>
    <hyperlink ref="E20" location="'Calendario'!R34:X39" display="'Calendario'!R34:X39" xr:uid="{E17FDBD1-3206-4F30-A4CF-1FFE38224B0B}"/>
    <hyperlink ref="E21" location="'Tablas'!E4:E10" display="'Tablas'!E4:E10" xr:uid="{F26C9132-C818-456B-B61C-47BD13305920}"/>
    <hyperlink ref="E24" location="'Calendario'!B7:H12" display="'Calendario'!B7:H12" xr:uid="{E951B187-BAAC-429D-81C3-5C97C34DDA3C}"/>
    <hyperlink ref="E25" location="'Calendario'!B16:H21" display="'Calendario'!B16:H21" xr:uid="{B597AAAA-52AB-45CF-94FC-AC8AA350EF65}"/>
    <hyperlink ref="E26" location="'Calendario'!B25:H30" display="'Calendario'!B25:H30" xr:uid="{4F8C5DB5-E7E9-49E2-99E1-4578B78657CE}"/>
    <hyperlink ref="E27" location="'Calendario'!B34:H39" display="'Calendario'!B34:H39" xr:uid="{8D7D4C4D-D624-462B-A923-CF53A970D20C}"/>
    <hyperlink ref="E28" location="'Calendario'!J7:P12" display="'Calendario'!J7:P12" xr:uid="{037D1B45-4BAC-48C9-B7DA-0ED8945B4C0B}"/>
    <hyperlink ref="E29" location="'Calendario'!J16:P21" display="'Calendario'!J16:P21" xr:uid="{45285D76-2F48-4568-8B71-71A0BB7C0B1A}"/>
    <hyperlink ref="E30" location="'Calendario'!J25:P30" display="'Calendario'!J25:P30" xr:uid="{ED6202DC-2838-48A2-9DAC-34F3422FA0C3}"/>
    <hyperlink ref="E31" location="'Calendario'!J34:P39" display="'Calendario'!J34:P39" xr:uid="{68145B78-6541-478E-8752-D2F4703BDA3A}"/>
    <hyperlink ref="E32" location="'Calendario'!R7:X12" display="'Calendario'!R7:X12" xr:uid="{E434DEEE-EECE-4EB2-978C-2F0B262CD26F}"/>
    <hyperlink ref="E33" location="'Calendario'!R16:X21" display="'Calendario'!R16:X21" xr:uid="{594DE76D-EFB8-459A-B987-A623D7D57E4C}"/>
    <hyperlink ref="E34" location="'Calendario'!R25:X30" display="'Calendario'!R25:X30" xr:uid="{9964EF62-9073-4ECC-9D9B-96510F8FA0CC}"/>
    <hyperlink ref="E35" location="'Calendario'!R34:X39" display="'Calendario'!R34:X39" xr:uid="{3849E4A6-B44C-4670-888D-2FF96699AFA2}"/>
    <hyperlink ref="E41" location="'Tablas'!B3:E10" display="'Tablas'!B3:E10" xr:uid="{9A611880-B67B-4024-98E9-93BE493219BD}"/>
  </hyperlinks>
  <pageMargins left="0.7" right="0.7" top="0.75" bottom="0.75" header="0.3" footer="0.3"/>
  <drawing r:id="rId1"/>
</worksheet>
</file>

<file path=customUI/_rels/customUI14.xml.rels><?xml version="1.0" encoding="UTF-8" standalone="yes"?>
<Relationships xmlns="http://schemas.openxmlformats.org/package/2006/relationships"><Relationship Id="favicon2" Type="http://schemas.openxmlformats.org/officeDocument/2006/relationships/image" Target="images/favicon2.png"/></Relationships>
</file>

<file path=customUI/customUI14.xml><?xml version="1.0" encoding="utf-8"?>
<customUI xmlns="http://schemas.microsoft.com/office/2009/07/customui">
  <backstage>
    <tab id="TabMyCustomFunction" insertBeforeMso="TabInfo" label="Sobre esta Plantilla">
      <firstColumn>
        <taskFormGroup id="tfg1" allowedTaskSizes="medium">
          <category id="cat3" label="Información">
            <task id="task3" imageMso="PropertySheet" label="Esta plantilla">
              <group id="grp3" label="Esta plantilla contiene un calendario perpetuo que se actualiza solo con escribir el número correspondiente al año. Puedes imprimirlo." helperText="Fecha versión: 15/12/2025">
              </group>
            </task>
          </category>
          <category id="cat1">
            <task id="task1" image="favicon2" label="ExcelPlantillas">
              <group id="grp1" label="Visita nuestra Web" helperText="Podrás descargar más plantillas gratuitas.">
                <topItems>
                  <hyperlink id="hyperlink1" label="Web ExcelPlantillas.es. Clic aquí" target="https://excelplantillas.es/"/>
                </topItems>
              </group>
            </task>
          </category>
          <category id="cat2">
            <task id="task2" imageMso="AnonymousAccess" label="Autora">
              <group id="grp2" label="Esta plantilla fue creada por Purificación Ribes. Puedes contactar escribiendo a puricorreo@yahoo.es o a través del formulario de la web." helperText="Es un recurso gratuito y no está permitida su venta.">
              </group>
            </task>
          </category>
        </taskFormGroup>
      </firstColumn>
    </tab>
  </backstage>
</customUI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Instrucciones</vt:lpstr>
      <vt:lpstr>Calendario</vt:lpstr>
      <vt:lpstr>Tablas</vt:lpstr>
      <vt:lpstr>Compatibilidades</vt:lpstr>
      <vt:lpstr>ANIO</vt:lpstr>
      <vt:lpstr>Calendario!Área_de_impresión</vt:lpstr>
      <vt:lpstr>cuatro</vt:lpstr>
      <vt:lpstr>dos</vt:lpstr>
      <vt:lpstr>Inicio</vt:lpstr>
      <vt:lpstr>ListaFestivos</vt:lpstr>
      <vt:lpstr>tres</vt:lpstr>
      <vt:lpstr>uno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PURI RIBES</dc:creator>
  <cp:lastModifiedBy>PURI RIBES</cp:lastModifiedBy>
  <cp:lastPrinted>2025-12-15T17:29:41Z</cp:lastPrinted>
  <dcterms:created xsi:type="dcterms:W3CDTF">2024-11-18T05:58:22Z</dcterms:created>
  <dcterms:modified xsi:type="dcterms:W3CDTF">2025-12-15T17:45:32Z</dcterms:modified>
</cp:coreProperties>
</file>